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720" windowHeight="8520" activeTab="1"/>
  </bookViews>
  <sheets>
    <sheet name="Détail des périodes" sheetId="5" r:id="rId1"/>
    <sheet name="GENERAL" sheetId="3" r:id="rId2"/>
    <sheet name="Focus Allemagne" sheetId="4" r:id="rId3"/>
  </sheets>
  <calcPr calcId="124519"/>
</workbook>
</file>

<file path=xl/calcChain.xml><?xml version="1.0" encoding="utf-8"?>
<calcChain xmlns="http://schemas.openxmlformats.org/spreadsheetml/2006/main">
  <c r="E14" i="4"/>
</calcChain>
</file>

<file path=xl/sharedStrings.xml><?xml version="1.0" encoding="utf-8"?>
<sst xmlns="http://schemas.openxmlformats.org/spreadsheetml/2006/main" count="151" uniqueCount="71">
  <si>
    <t>ALLEMAGNE</t>
  </si>
  <si>
    <t>AUTRICHE</t>
  </si>
  <si>
    <t>BELGIQUE</t>
  </si>
  <si>
    <t>BULGARIE</t>
  </si>
  <si>
    <t>DANEMARK</t>
  </si>
  <si>
    <t>ESPAGNE</t>
  </si>
  <si>
    <t>FINLANDE</t>
  </si>
  <si>
    <t>HONGRIE</t>
  </si>
  <si>
    <t>IRLANDE</t>
  </si>
  <si>
    <t>ITALIE</t>
  </si>
  <si>
    <t>LUXEMBOURG</t>
  </si>
  <si>
    <t>MALTE</t>
  </si>
  <si>
    <t>NORVEGE</t>
  </si>
  <si>
    <t>pas d information</t>
  </si>
  <si>
    <t>PAYS-BAS</t>
  </si>
  <si>
    <t>POLOGNE</t>
  </si>
  <si>
    <t>PORTUGAL</t>
  </si>
  <si>
    <t>REPUBLIQUE TCHEQUE</t>
  </si>
  <si>
    <t>ROYAUME-UNI</t>
  </si>
  <si>
    <t>SLOVAQUIE</t>
  </si>
  <si>
    <t>SLOVENIE</t>
  </si>
  <si>
    <t>SUEDE</t>
  </si>
  <si>
    <t>SUISSE</t>
  </si>
  <si>
    <t>Entre 1 et 2 ans</t>
  </si>
  <si>
    <t>CROATIE</t>
  </si>
  <si>
    <t>ESTONIE</t>
  </si>
  <si>
    <t>GRECE</t>
  </si>
  <si>
    <t>LETTONIE</t>
  </si>
  <si>
    <t>LITUANIE</t>
  </si>
  <si>
    <t>Entre 3 mois et 1 an</t>
  </si>
  <si>
    <t>ISLANDE</t>
  </si>
  <si>
    <t>CHYPRE</t>
  </si>
  <si>
    <t>Moins de 3 mois</t>
  </si>
  <si>
    <t>LIECHTENSTEIN</t>
  </si>
  <si>
    <t>Plus de 2 ans</t>
  </si>
  <si>
    <t>Dérogation</t>
  </si>
  <si>
    <t>Détachement</t>
  </si>
  <si>
    <t>Pluriactivité</t>
  </si>
  <si>
    <t>Total général</t>
  </si>
  <si>
    <t>RÉCAPITULATIF 2020 DES DP A1 "ENTRANTS" PAR TRANCHES DE DURÉE</t>
  </si>
  <si>
    <t>1) Moins de 10 jours</t>
  </si>
  <si>
    <t>3) Entre 1 mois et 3 mois</t>
  </si>
  <si>
    <t>4) Entre 3 mois et 1 an</t>
  </si>
  <si>
    <t>5) Entre 1 et 2 ans</t>
  </si>
  <si>
    <t>6) Entre 2 et 3 ans</t>
  </si>
  <si>
    <t>7) Entre 3 et 4 ans</t>
  </si>
  <si>
    <t>2) Entre 10 jours et 1 mois</t>
  </si>
  <si>
    <t>8) Plus de 4 ans (inclus)</t>
  </si>
  <si>
    <t>dérogation</t>
  </si>
  <si>
    <t>Entre 1 mois et 3 mois</t>
  </si>
  <si>
    <t>Entre 10 jours et 1 mois</t>
  </si>
  <si>
    <t>Moins de 10 jours</t>
  </si>
  <si>
    <t>Entre 2 et 3 ans</t>
  </si>
  <si>
    <t>Entre 3 et 4 ans</t>
  </si>
  <si>
    <t>6) Plus de 2 ans (inclus)</t>
  </si>
  <si>
    <t>&lt;10 jours</t>
  </si>
  <si>
    <t>&gt;= 10 jours et &lt;1 mois</t>
  </si>
  <si>
    <t>&gt;= 1 mois et &lt;3 mois</t>
  </si>
  <si>
    <t>&gt;= 3 mois et &lt;1 an</t>
  </si>
  <si>
    <t>&gt;= 1 an et &lt;2 ans</t>
  </si>
  <si>
    <t>&gt;= 2 ans et &lt; 3 ans</t>
  </si>
  <si>
    <t>&gt;= 3 ans et &lt; 4 ans</t>
  </si>
  <si>
    <t>&gt;= 4 ans</t>
  </si>
  <si>
    <t>Sont exclus les formulaires avec date de début ou de fin vide(s)</t>
  </si>
  <si>
    <r>
      <t xml:space="preserve">Un formulaire débutant le 03/03/2018 et se terminant le 03/03/2020 sera compté dans la catégorie </t>
    </r>
    <r>
      <rPr>
        <b/>
        <sz val="11"/>
        <color theme="1"/>
        <rFont val="Calibri"/>
        <family val="2"/>
        <scheme val="minor"/>
      </rPr>
      <t>6) Entre 2 et 3 ans</t>
    </r>
  </si>
  <si>
    <r>
      <t xml:space="preserve">Exemple: 
Un formulaire débutant le 03/03/2018 et se terminant le 24/02/2020 sera compté dans la catégorie </t>
    </r>
    <r>
      <rPr>
        <b/>
        <sz val="11"/>
        <color theme="1"/>
        <rFont val="Calibri"/>
        <family val="2"/>
        <scheme val="minor"/>
      </rPr>
      <t>5) Entre 1 et 2 ans</t>
    </r>
  </si>
  <si>
    <t>8) Entre 4 et 7 ans</t>
  </si>
  <si>
    <t>9) 7 ans ou plus</t>
  </si>
  <si>
    <t>Entre 4 et 7 ans</t>
  </si>
  <si>
    <t>7 ans ou plus</t>
  </si>
  <si>
    <t>(dernière maj 18/12/2020)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</si>
</sst>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" fillId="8" borderId="9" applyNumberFormat="0" applyFont="0" applyAlignment="0" applyProtection="0"/>
    <xf numFmtId="0" fontId="9" fillId="5" borderId="5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2" borderId="0" applyNumberFormat="0" applyBorder="0" applyAlignment="0" applyProtection="0"/>
    <xf numFmtId="0" fontId="10" fillId="6" borderId="6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3" fillId="7" borderId="8" applyNumberFormat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6" fillId="0" borderId="0" xfId="0" applyFont="1"/>
    <xf numFmtId="0" fontId="17" fillId="34" borderId="0" xfId="0" applyFont="1" applyFill="1"/>
    <xf numFmtId="0" fontId="17" fillId="34" borderId="0" xfId="0" applyFont="1" applyFill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34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textRotation="45"/>
    </xf>
    <xf numFmtId="0" fontId="23" fillId="33" borderId="1" xfId="0" applyFont="1" applyFill="1" applyBorder="1" applyAlignment="1">
      <alignment horizontal="center" textRotation="45"/>
    </xf>
    <xf numFmtId="0" fontId="24" fillId="33" borderId="1" xfId="0" applyFont="1" applyFill="1" applyBorder="1" applyAlignment="1">
      <alignment horizontal="center" textRotation="45"/>
    </xf>
    <xf numFmtId="0" fontId="22" fillId="34" borderId="1" xfId="0" applyFont="1" applyFill="1" applyBorder="1" applyAlignment="1">
      <alignment horizontal="center" textRotation="45"/>
    </xf>
    <xf numFmtId="0" fontId="25" fillId="34" borderId="0" xfId="0" applyFont="1" applyFill="1" applyAlignment="1">
      <alignment horizontal="center" vertical="center"/>
    </xf>
    <xf numFmtId="0" fontId="26" fillId="33" borderId="0" xfId="0" applyFont="1" applyFill="1" applyAlignment="1">
      <alignment horizontal="left" vertical="center"/>
    </xf>
    <xf numFmtId="3" fontId="26" fillId="33" borderId="0" xfId="0" applyNumberFormat="1" applyFont="1" applyFill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7" fillId="34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3" fillId="33" borderId="1" xfId="0" applyFont="1" applyFill="1" applyBorder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27" fillId="0" borderId="0" xfId="0" applyFont="1" applyAlignment="1">
      <alignment horizontal="right" vertical="center"/>
    </xf>
    <xf numFmtId="3" fontId="27" fillId="0" borderId="0" xfId="0" applyNumberFormat="1" applyFont="1" applyAlignment="1">
      <alignment horizontal="center" vertical="center"/>
    </xf>
    <xf numFmtId="0" fontId="30" fillId="0" borderId="0" xfId="0" applyFont="1"/>
    <xf numFmtId="14" fontId="0" fillId="0" borderId="0" xfId="0" applyNumberFormat="1"/>
    <xf numFmtId="0" fontId="0" fillId="0" borderId="0" xfId="0" applyAlignment="1"/>
    <xf numFmtId="0" fontId="14" fillId="0" borderId="0" xfId="0" applyFont="1"/>
    <xf numFmtId="0" fontId="31" fillId="0" borderId="0" xfId="0" applyFont="1" applyAlignment="1">
      <alignment horizontal="right" vertical="center"/>
    </xf>
    <xf numFmtId="3" fontId="31" fillId="0" borderId="0" xfId="0" applyNumberFormat="1" applyFont="1" applyAlignment="1">
      <alignment horizontal="center" vertical="center"/>
    </xf>
    <xf numFmtId="0" fontId="31" fillId="34" borderId="0" xfId="0" applyFont="1" applyFill="1" applyAlignment="1">
      <alignment horizontal="right" vertical="center"/>
    </xf>
    <xf numFmtId="3" fontId="31" fillId="34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left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8"/>
  <c:chart>
    <c:title>
      <c:tx>
        <c:rich>
          <a:bodyPr/>
          <a:lstStyle/>
          <a:p>
            <a:pPr>
              <a:defRPr sz="800"/>
            </a:pPr>
            <a:r>
              <a:rPr lang="fr-FR" sz="800" b="1"/>
              <a:t>Répartition des DP A1 par tranches de durée en  2020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dPt>
            <c:idx val="6"/>
            <c:spPr>
              <a:solidFill>
                <a:srgbClr val="7030A0"/>
              </a:solidFill>
            </c:spPr>
          </c:dPt>
          <c:dLbls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fr-FR"/>
                </a:p>
              </c:txPr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Percent val="1"/>
            <c:showLeaderLines val="1"/>
          </c:dLbls>
          <c:cat>
            <c:strRef>
              <c:f>'Focus Allemagne'!$D$9:$D$15</c:f>
              <c:strCache>
                <c:ptCount val="7"/>
                <c:pt idx="0">
                  <c:v>Moins de 10 jours</c:v>
                </c:pt>
                <c:pt idx="1">
                  <c:v>Entre 10 jours et 1 mois</c:v>
                </c:pt>
                <c:pt idx="2">
                  <c:v>Entre 1 mois et 3 mois</c:v>
                </c:pt>
                <c:pt idx="3">
                  <c:v>Entre 3 mois et 1 an</c:v>
                </c:pt>
                <c:pt idx="4">
                  <c:v>Entre 1 et 2 ans</c:v>
                </c:pt>
                <c:pt idx="5">
                  <c:v>Plus de 2 ans</c:v>
                </c:pt>
                <c:pt idx="6">
                  <c:v>dérogation</c:v>
                </c:pt>
              </c:strCache>
            </c:strRef>
          </c:cat>
          <c:val>
            <c:numRef>
              <c:f>'Focus Allemagne'!$E$9:$E$15</c:f>
              <c:numCache>
                <c:formatCode>General</c:formatCode>
                <c:ptCount val="7"/>
                <c:pt idx="0">
                  <c:v>47241</c:v>
                </c:pt>
                <c:pt idx="1">
                  <c:v>5998</c:v>
                </c:pt>
                <c:pt idx="2">
                  <c:v>2644</c:v>
                </c:pt>
                <c:pt idx="3">
                  <c:v>1985</c:v>
                </c:pt>
                <c:pt idx="4">
                  <c:v>584</c:v>
                </c:pt>
                <c:pt idx="5">
                  <c:v>325</c:v>
                </c:pt>
                <c:pt idx="6">
                  <c:v>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800"/>
          </a:pPr>
          <a:endParaRPr lang="fr-FR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8"/>
  <c:chart>
    <c:title>
      <c:tx>
        <c:rich>
          <a:bodyPr/>
          <a:lstStyle/>
          <a:p>
            <a:pPr>
              <a:defRPr sz="800"/>
            </a:pPr>
            <a:r>
              <a:rPr lang="fr-FR" sz="800" b="1"/>
              <a:t>Répartition des  A1 pluriactifs par tranches de durée en  2020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dPt>
            <c:idx val="0"/>
            <c:spPr>
              <a:solidFill>
                <a:srgbClr val="7030A0"/>
              </a:solidFill>
            </c:spPr>
          </c:dPt>
          <c:dLbls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fr-FR"/>
                </a:p>
              </c:txPr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Percent val="1"/>
            <c:showLeaderLines val="1"/>
          </c:dLbls>
          <c:cat>
            <c:strRef>
              <c:f>'Focus Allemagne'!$D$22:$D$28</c:f>
              <c:strCache>
                <c:ptCount val="7"/>
                <c:pt idx="0">
                  <c:v>Moins de 3 mois</c:v>
                </c:pt>
                <c:pt idx="1">
                  <c:v>Entre 3 mois et 1 an</c:v>
                </c:pt>
                <c:pt idx="2">
                  <c:v>Entre 1 et 2 ans</c:v>
                </c:pt>
                <c:pt idx="3">
                  <c:v>Entre 2 et 3 ans</c:v>
                </c:pt>
                <c:pt idx="4">
                  <c:v>Entre 3 et 4 ans</c:v>
                </c:pt>
                <c:pt idx="5">
                  <c:v>8) Entre 4 et 7 ans</c:v>
                </c:pt>
                <c:pt idx="6">
                  <c:v>9) 7 ans ou plus</c:v>
                </c:pt>
              </c:strCache>
            </c:strRef>
          </c:cat>
          <c:val>
            <c:numRef>
              <c:f>'Focus Allemagne'!$E$22:$E$28</c:f>
              <c:numCache>
                <c:formatCode>#,##0</c:formatCode>
                <c:ptCount val="7"/>
                <c:pt idx="0">
                  <c:v>199</c:v>
                </c:pt>
                <c:pt idx="1">
                  <c:v>2073</c:v>
                </c:pt>
                <c:pt idx="2">
                  <c:v>10531</c:v>
                </c:pt>
                <c:pt idx="3">
                  <c:v>5678</c:v>
                </c:pt>
                <c:pt idx="4">
                  <c:v>2140</c:v>
                </c:pt>
                <c:pt idx="5">
                  <c:v>13822</c:v>
                </c:pt>
                <c:pt idx="6">
                  <c:v>27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800"/>
          </a:pPr>
          <a:endParaRPr lang="fr-FR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8"/>
  <c:chart>
    <c:title>
      <c:tx>
        <c:rich>
          <a:bodyPr/>
          <a:lstStyle/>
          <a:p>
            <a:pPr>
              <a:defRPr sz="800"/>
            </a:pPr>
            <a:r>
              <a:rPr lang="fr-FR" sz="800" b="1"/>
              <a:t>Répartition des DP A1 par tranches de durée en  2019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dLbls>
            <c:dLbl>
              <c:idx val="5"/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fr-FR"/>
                </a:p>
              </c:txPr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fr-FR"/>
                </a:p>
              </c:txPr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Percent val="1"/>
            <c:showLeaderLines val="1"/>
          </c:dLbls>
          <c:cat>
            <c:strRef>
              <c:f>'Focus Allemagne'!$B$36:$B$42</c:f>
              <c:strCache>
                <c:ptCount val="7"/>
                <c:pt idx="0">
                  <c:v>Moins de 10 jours</c:v>
                </c:pt>
                <c:pt idx="1">
                  <c:v>Entre 10 jours et 1 mois</c:v>
                </c:pt>
                <c:pt idx="2">
                  <c:v>Entre 1 mois et 3 mois</c:v>
                </c:pt>
                <c:pt idx="3">
                  <c:v>Entre 3 mois et 1 an</c:v>
                </c:pt>
                <c:pt idx="4">
                  <c:v>Entre 1 et 2 ans</c:v>
                </c:pt>
                <c:pt idx="5">
                  <c:v>Plus de 2 ans</c:v>
                </c:pt>
                <c:pt idx="6">
                  <c:v>Dérogation</c:v>
                </c:pt>
              </c:strCache>
            </c:strRef>
          </c:cat>
          <c:val>
            <c:numRef>
              <c:f>'Focus Allemagne'!$C$36:$C$42</c:f>
              <c:numCache>
                <c:formatCode>#,##0</c:formatCode>
                <c:ptCount val="7"/>
                <c:pt idx="0">
                  <c:v>125932</c:v>
                </c:pt>
                <c:pt idx="1">
                  <c:v>13359</c:v>
                </c:pt>
                <c:pt idx="2">
                  <c:v>5416</c:v>
                </c:pt>
                <c:pt idx="3">
                  <c:v>3661</c:v>
                </c:pt>
                <c:pt idx="4">
                  <c:v>1388</c:v>
                </c:pt>
                <c:pt idx="5">
                  <c:v>877</c:v>
                </c:pt>
                <c:pt idx="6">
                  <c:v>11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800"/>
          </a:pPr>
          <a:endParaRPr lang="fr-FR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8"/>
  <c:chart>
    <c:title>
      <c:tx>
        <c:rich>
          <a:bodyPr/>
          <a:lstStyle/>
          <a:p>
            <a:pPr>
              <a:defRPr sz="800"/>
            </a:pPr>
            <a:r>
              <a:rPr lang="fr-FR" sz="800" b="1"/>
              <a:t>Répartition des  A1 pluriactifs par tranches de durée en  2019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Percent val="1"/>
            <c:showLeaderLines val="1"/>
          </c:dLbls>
          <c:cat>
            <c:strRef>
              <c:f>'Focus Allemagne'!$B$44:$B$50</c:f>
              <c:strCache>
                <c:ptCount val="7"/>
                <c:pt idx="0">
                  <c:v>Moins de 3 mois</c:v>
                </c:pt>
                <c:pt idx="1">
                  <c:v>Entre 3 mois et 1 an</c:v>
                </c:pt>
                <c:pt idx="2">
                  <c:v>Entre 1 et 2 ans</c:v>
                </c:pt>
                <c:pt idx="3">
                  <c:v>Entre 2 et 3 ans</c:v>
                </c:pt>
                <c:pt idx="4">
                  <c:v>Entre 3 et 4 ans</c:v>
                </c:pt>
                <c:pt idx="5">
                  <c:v>Entre 4 et 7 ans</c:v>
                </c:pt>
                <c:pt idx="6">
                  <c:v>7 ans ou plus</c:v>
                </c:pt>
              </c:strCache>
            </c:strRef>
          </c:cat>
          <c:val>
            <c:numRef>
              <c:f>'Focus Allemagne'!$C$44:$C$50</c:f>
              <c:numCache>
                <c:formatCode>#,##0</c:formatCode>
                <c:ptCount val="7"/>
                <c:pt idx="0">
                  <c:v>308</c:v>
                </c:pt>
                <c:pt idx="1">
                  <c:v>2941</c:v>
                </c:pt>
                <c:pt idx="2">
                  <c:v>12568</c:v>
                </c:pt>
                <c:pt idx="3">
                  <c:v>4718</c:v>
                </c:pt>
                <c:pt idx="4">
                  <c:v>1286</c:v>
                </c:pt>
                <c:pt idx="5">
                  <c:v>16131</c:v>
                </c:pt>
                <c:pt idx="6">
                  <c:v>57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800"/>
          </a:pPr>
          <a:endParaRPr lang="fr-FR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5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379583</xdr:colOff>
      <xdr:row>51</xdr:row>
      <xdr:rowOff>13420</xdr:rowOff>
    </xdr:from>
    <xdr:to>
      <xdr:col>2</xdr:col>
      <xdr:colOff>381171</xdr:colOff>
      <xdr:row>51</xdr:row>
      <xdr:rowOff>15008</xdr:rowOff>
    </xdr:to>
    <xdr:cxnSp macro="">
      <xdr:nvCxnSpPr>
        <xdr:cNvPr id="13" name="Connecteur droit 12"/>
        <xdr:cNvCxnSpPr>
          <a:stCxn id="5" idx="2"/>
          <a:endCxn id="5" idx="2"/>
        </xdr:cNvCxnSpPr>
      </xdr:nvCxnSpPr>
      <xdr:spPr>
        <a:xfrm rot="5400000">
          <a:off x="2732818" y="10524538"/>
          <a:ext cx="1588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304800</xdr:colOff>
      <xdr:row>48</xdr:row>
      <xdr:rowOff>114300</xdr:rowOff>
    </xdr:to>
    <xdr:sp macro="" textlink="">
      <xdr:nvSpPr>
        <xdr:cNvPr id="1027" name="AutoShape 3" descr="https://webmail.cleiss.fr/service/home/%7E/?auth=co&amp;loc=fr&amp;id=32456&amp;part=2.2&amp;t=1608112755990"/>
        <xdr:cNvSpPr>
          <a:spLocks noChangeAspect="1" noChangeArrowheads="1"/>
        </xdr:cNvSpPr>
      </xdr:nvSpPr>
      <xdr:spPr bwMode="auto">
        <a:xfrm>
          <a:off x="12411075" y="901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381001</xdr:colOff>
      <xdr:row>53</xdr:row>
      <xdr:rowOff>186920</xdr:rowOff>
    </xdr:from>
    <xdr:to>
      <xdr:col>5</xdr:col>
      <xdr:colOff>390526</xdr:colOff>
      <xdr:row>67</xdr:row>
      <xdr:rowOff>19049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1" y="10302470"/>
          <a:ext cx="3638550" cy="249912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371476</xdr:colOff>
      <xdr:row>66</xdr:row>
      <xdr:rowOff>123826</xdr:rowOff>
    </xdr:from>
    <xdr:to>
      <xdr:col>5</xdr:col>
      <xdr:colOff>118179</xdr:colOff>
      <xdr:row>80</xdr:row>
      <xdr:rowOff>76200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3476" y="12715876"/>
          <a:ext cx="3375728" cy="26193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571500</xdr:colOff>
      <xdr:row>68</xdr:row>
      <xdr:rowOff>57150</xdr:rowOff>
    </xdr:from>
    <xdr:to>
      <xdr:col>11</xdr:col>
      <xdr:colOff>190500</xdr:colOff>
      <xdr:row>79</xdr:row>
      <xdr:rowOff>95250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219" t="2834" r="2197" b="6478"/>
        <a:stretch>
          <a:fillRect/>
        </a:stretch>
      </xdr:blipFill>
      <xdr:spPr bwMode="auto">
        <a:xfrm>
          <a:off x="4962525" y="12915900"/>
          <a:ext cx="3314700" cy="2133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152400</xdr:colOff>
      <xdr:row>54</xdr:row>
      <xdr:rowOff>17069</xdr:rowOff>
    </xdr:from>
    <xdr:to>
      <xdr:col>11</xdr:col>
      <xdr:colOff>57150</xdr:colOff>
      <xdr:row>66</xdr:row>
      <xdr:rowOff>178390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3320" t="1405" r="1867" b="9602"/>
        <a:stretch>
          <a:fillRect/>
        </a:stretch>
      </xdr:blipFill>
      <xdr:spPr bwMode="auto">
        <a:xfrm>
          <a:off x="5200650" y="10208819"/>
          <a:ext cx="2943225" cy="244732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365336</xdr:colOff>
      <xdr:row>7</xdr:row>
      <xdr:rowOff>28575</xdr:rowOff>
    </xdr:from>
    <xdr:to>
      <xdr:col>10</xdr:col>
      <xdr:colOff>733426</xdr:colOff>
      <xdr:row>26</xdr:row>
      <xdr:rowOff>104774</xdr:rowOff>
    </xdr:to>
    <xdr:grpSp>
      <xdr:nvGrpSpPr>
        <xdr:cNvPr id="12" name="Groupe 11"/>
        <xdr:cNvGrpSpPr/>
      </xdr:nvGrpSpPr>
      <xdr:grpSpPr>
        <a:xfrm>
          <a:off x="7309061" y="1390650"/>
          <a:ext cx="1892090" cy="3695699"/>
          <a:chOff x="8242511" y="1524000"/>
          <a:chExt cx="1892090" cy="3505199"/>
        </a:xfrm>
      </xdr:grpSpPr>
      <xdr:sp macro="" textlink="">
        <xdr:nvSpPr>
          <xdr:cNvPr id="7" name="Rectangle à coins arrondis 6"/>
          <xdr:cNvSpPr/>
        </xdr:nvSpPr>
        <xdr:spPr>
          <a:xfrm>
            <a:off x="8696325" y="1704974"/>
            <a:ext cx="1400175" cy="3324225"/>
          </a:xfrm>
          <a:prstGeom prst="roundRect">
            <a:avLst/>
          </a:prstGeom>
          <a:noFill/>
          <a:ln w="9525"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fr-FR" sz="1100"/>
          </a:p>
        </xdr:txBody>
      </xdr:sp>
      <xdr:grpSp>
        <xdr:nvGrpSpPr>
          <xdr:cNvPr id="10" name="Groupe 9"/>
          <xdr:cNvGrpSpPr/>
        </xdr:nvGrpSpPr>
        <xdr:grpSpPr>
          <a:xfrm>
            <a:off x="8242511" y="1524000"/>
            <a:ext cx="972218" cy="742949"/>
            <a:chOff x="8242511" y="1524000"/>
            <a:chExt cx="972218" cy="742949"/>
          </a:xfrm>
        </xdr:grpSpPr>
        <xdr:sp macro="" textlink="">
          <xdr:nvSpPr>
            <xdr:cNvPr id="9" name="Ellipse 8"/>
            <xdr:cNvSpPr/>
          </xdr:nvSpPr>
          <xdr:spPr>
            <a:xfrm rot="20425105">
              <a:off x="8445883" y="1675238"/>
              <a:ext cx="609600" cy="354504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fr-FR" sz="1100"/>
            </a:p>
          </xdr:txBody>
        </xdr:sp>
        <xdr:pic>
          <xdr:nvPicPr>
            <xdr:cNvPr id="1027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/>
            <a:stretch>
              <a:fillRect/>
            </a:stretch>
          </xdr:blipFill>
          <xdr:spPr bwMode="auto">
            <a:xfrm>
              <a:off x="8242511" y="1524000"/>
              <a:ext cx="972218" cy="742949"/>
            </a:xfrm>
            <a:prstGeom prst="rect">
              <a:avLst/>
            </a:prstGeom>
            <a:noFill/>
            <a:ln w="1">
              <a:noFill/>
              <a:miter lim="800000"/>
              <a:headEnd/>
              <a:tailEnd type="none" w="med" len="med"/>
            </a:ln>
            <a:effectLst/>
          </xdr:spPr>
        </xdr:pic>
      </xdr:grpSp>
      <xdr:sp macro="" textlink="">
        <xdr:nvSpPr>
          <xdr:cNvPr id="11" name="ZoneTexte 10"/>
          <xdr:cNvSpPr txBox="1"/>
        </xdr:nvSpPr>
        <xdr:spPr>
          <a:xfrm>
            <a:off x="8658225" y="2105025"/>
            <a:ext cx="1476376" cy="2486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fr-FR" sz="1000"/>
              <a:t>La durée minimum d'une mission de détachement est de 1 jour.</a:t>
            </a:r>
          </a:p>
          <a:p>
            <a:r>
              <a:rPr lang="fr-FR" sz="1000"/>
              <a:t>50%</a:t>
            </a:r>
            <a:r>
              <a:rPr lang="fr-FR" sz="1000" baseline="0"/>
              <a:t> des missions de moins de 10 jours ont une durée d'au plus 3 jours.</a:t>
            </a:r>
            <a:endParaRPr lang="fr-FR" sz="1000"/>
          </a:p>
          <a:p>
            <a:endParaRPr lang="fr-FR" sz="1000"/>
          </a:p>
          <a:p>
            <a:r>
              <a:rPr lang="fr-FR" sz="1000"/>
              <a:t>99% des</a:t>
            </a:r>
            <a:r>
              <a:rPr lang="fr-FR" sz="1000" baseline="0"/>
              <a:t> </a:t>
            </a:r>
            <a:r>
              <a:rPr lang="fr-FR" sz="1000"/>
              <a:t>missions pluriactives de plus de 4 ans</a:t>
            </a:r>
            <a:r>
              <a:rPr lang="fr-FR" sz="1000" baseline="0"/>
              <a:t> ont une durée au plus égale à 6 ans.</a:t>
            </a:r>
          </a:p>
          <a:p>
            <a:r>
              <a:rPr lang="fr-FR" sz="1000" baseline="0"/>
              <a:t>Le maximum est de 25ans, il relève visiblement d'une erreur dans les dates.</a:t>
            </a:r>
            <a:endParaRPr lang="fr-FR" sz="1000"/>
          </a:p>
          <a:p>
            <a:endParaRPr lang="fr-FR" sz="1000"/>
          </a:p>
        </xdr:txBody>
      </xdr:sp>
    </xdr:grpSp>
    <xdr:clientData/>
  </xdr:twoCellAnchor>
  <xdr:twoCellAnchor>
    <xdr:from>
      <xdr:col>2</xdr:col>
      <xdr:colOff>790575</xdr:colOff>
      <xdr:row>6</xdr:row>
      <xdr:rowOff>180975</xdr:rowOff>
    </xdr:from>
    <xdr:to>
      <xdr:col>8</xdr:col>
      <xdr:colOff>19050</xdr:colOff>
      <xdr:row>16</xdr:row>
      <xdr:rowOff>133350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752475</xdr:colOff>
      <xdr:row>18</xdr:row>
      <xdr:rowOff>38100</xdr:rowOff>
    </xdr:from>
    <xdr:to>
      <xdr:col>7</xdr:col>
      <xdr:colOff>742950</xdr:colOff>
      <xdr:row>28</xdr:row>
      <xdr:rowOff>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381000</xdr:colOff>
      <xdr:row>32</xdr:row>
      <xdr:rowOff>57150</xdr:rowOff>
    </xdr:from>
    <xdr:to>
      <xdr:col>8</xdr:col>
      <xdr:colOff>466725</xdr:colOff>
      <xdr:row>41</xdr:row>
      <xdr:rowOff>180975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266700</xdr:colOff>
      <xdr:row>41</xdr:row>
      <xdr:rowOff>142874</xdr:rowOff>
    </xdr:from>
    <xdr:to>
      <xdr:col>8</xdr:col>
      <xdr:colOff>590550</xdr:colOff>
      <xdr:row>49</xdr:row>
      <xdr:rowOff>190499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L19"/>
  <sheetViews>
    <sheetView showGridLines="0" workbookViewId="0">
      <selection activeCell="K9" sqref="K9"/>
    </sheetView>
  </sheetViews>
  <sheetFormatPr baseColWidth="10" defaultRowHeight="15"/>
  <sheetData>
    <row r="3" spans="4:12">
      <c r="E3" s="30" t="s">
        <v>63</v>
      </c>
    </row>
    <row r="5" spans="4:12">
      <c r="E5" s="23" t="s">
        <v>40</v>
      </c>
      <c r="G5" t="s">
        <v>55</v>
      </c>
    </row>
    <row r="6" spans="4:12">
      <c r="E6" s="23" t="s">
        <v>46</v>
      </c>
      <c r="G6" t="s">
        <v>56</v>
      </c>
    </row>
    <row r="7" spans="4:12">
      <c r="E7" s="23" t="s">
        <v>41</v>
      </c>
      <c r="G7" t="s">
        <v>57</v>
      </c>
    </row>
    <row r="8" spans="4:12">
      <c r="E8" s="23" t="s">
        <v>42</v>
      </c>
      <c r="G8" t="s">
        <v>58</v>
      </c>
    </row>
    <row r="9" spans="4:12">
      <c r="E9" s="23" t="s">
        <v>43</v>
      </c>
      <c r="G9" t="s">
        <v>59</v>
      </c>
    </row>
    <row r="10" spans="4:12">
      <c r="E10" s="23" t="s">
        <v>44</v>
      </c>
      <c r="G10" t="s">
        <v>60</v>
      </c>
    </row>
    <row r="11" spans="4:12">
      <c r="E11" s="23" t="s">
        <v>45</v>
      </c>
      <c r="G11" t="s">
        <v>61</v>
      </c>
    </row>
    <row r="12" spans="4:12">
      <c r="E12" s="23" t="s">
        <v>47</v>
      </c>
      <c r="G12" t="s">
        <v>62</v>
      </c>
    </row>
    <row r="16" spans="4:12" ht="31.5" customHeight="1">
      <c r="D16" s="32" t="s">
        <v>65</v>
      </c>
      <c r="E16" s="32"/>
      <c r="F16" s="32"/>
      <c r="G16" s="32"/>
      <c r="H16" s="32"/>
      <c r="I16" s="32"/>
      <c r="J16" s="32"/>
      <c r="K16" s="32"/>
      <c r="L16" s="32"/>
    </row>
    <row r="17" spans="4:6">
      <c r="D17" t="s">
        <v>64</v>
      </c>
    </row>
    <row r="19" spans="4:6">
      <c r="E19" s="31"/>
      <c r="F19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U53"/>
  <sheetViews>
    <sheetView showGridLines="0" tabSelected="1" workbookViewId="0">
      <selection activeCell="C4" sqref="C4"/>
    </sheetView>
  </sheetViews>
  <sheetFormatPr baseColWidth="10" defaultRowHeight="15"/>
  <cols>
    <col min="1" max="1" width="11.42578125" style="4"/>
    <col min="2" max="2" width="23.85546875" style="1" bestFit="1" customWidth="1"/>
    <col min="3" max="3" width="10.85546875" customWidth="1"/>
    <col min="4" max="6" width="9.85546875" customWidth="1"/>
    <col min="7" max="7" width="7.85546875" customWidth="1"/>
    <col min="8" max="8" width="8.5703125" customWidth="1"/>
    <col min="9" max="9" width="11.42578125" customWidth="1"/>
    <col min="10" max="10" width="9.28515625" customWidth="1"/>
    <col min="11" max="11" width="8.42578125" customWidth="1"/>
    <col min="12" max="12" width="9.85546875" customWidth="1"/>
    <col min="13" max="13" width="6.7109375" customWidth="1"/>
    <col min="14" max="14" width="9.28515625" customWidth="1"/>
    <col min="15" max="15" width="8.5703125" customWidth="1"/>
    <col min="16" max="16" width="8.42578125" customWidth="1"/>
    <col min="17" max="17" width="6.28515625" customWidth="1"/>
    <col min="18" max="18" width="9.28515625" customWidth="1"/>
    <col min="19" max="19" width="6.42578125" customWidth="1"/>
    <col min="20" max="20" width="9.140625" customWidth="1"/>
    <col min="21" max="21" width="13.85546875" customWidth="1"/>
    <col min="22" max="22" width="7" customWidth="1"/>
    <col min="23" max="23" width="9.7109375" customWidth="1"/>
    <col min="24" max="24" width="9.5703125" customWidth="1"/>
    <col min="25" max="26" width="9.7109375" customWidth="1"/>
    <col min="27" max="27" width="10.7109375" customWidth="1"/>
    <col min="28" max="28" width="9.85546875" customWidth="1"/>
    <col min="29" max="29" width="8.5703125" customWidth="1"/>
    <col min="30" max="30" width="14.42578125" customWidth="1"/>
    <col min="31" max="31" width="11.28515625" customWidth="1"/>
    <col min="32" max="32" width="9.5703125" customWidth="1"/>
    <col min="33" max="33" width="6.7109375" style="2" customWidth="1"/>
    <col min="34" max="34" width="12.5703125" style="3" bestFit="1" customWidth="1"/>
    <col min="35" max="99" width="11.42578125" style="4"/>
  </cols>
  <sheetData>
    <row r="2" spans="1:99" s="6" customFormat="1" ht="23.25">
      <c r="B2" s="7" t="s">
        <v>39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99">
      <c r="B3" s="38" t="s">
        <v>70</v>
      </c>
    </row>
    <row r="5" spans="1:99" s="10" customFormat="1" ht="88.5" customHeight="1" thickBot="1">
      <c r="A5" s="9"/>
      <c r="C5" s="11" t="s">
        <v>0</v>
      </c>
      <c r="D5" s="11" t="s">
        <v>1</v>
      </c>
      <c r="E5" s="11" t="s">
        <v>2</v>
      </c>
      <c r="F5" s="11" t="s">
        <v>3</v>
      </c>
      <c r="G5" s="11" t="s">
        <v>31</v>
      </c>
      <c r="H5" s="11" t="s">
        <v>24</v>
      </c>
      <c r="I5" s="11" t="s">
        <v>4</v>
      </c>
      <c r="J5" s="11" t="s">
        <v>5</v>
      </c>
      <c r="K5" s="11" t="s">
        <v>25</v>
      </c>
      <c r="L5" s="11" t="s">
        <v>6</v>
      </c>
      <c r="M5" s="11" t="s">
        <v>26</v>
      </c>
      <c r="N5" s="11" t="s">
        <v>7</v>
      </c>
      <c r="O5" s="11" t="s">
        <v>8</v>
      </c>
      <c r="P5" s="11" t="s">
        <v>30</v>
      </c>
      <c r="Q5" s="11" t="s">
        <v>9</v>
      </c>
      <c r="R5" s="11" t="s">
        <v>27</v>
      </c>
      <c r="S5" s="11" t="s">
        <v>33</v>
      </c>
      <c r="T5" s="11" t="s">
        <v>28</v>
      </c>
      <c r="U5" s="11" t="s">
        <v>10</v>
      </c>
      <c r="V5" s="11" t="s">
        <v>11</v>
      </c>
      <c r="W5" s="11" t="s">
        <v>12</v>
      </c>
      <c r="X5" s="11" t="s">
        <v>13</v>
      </c>
      <c r="Y5" s="11" t="s">
        <v>14</v>
      </c>
      <c r="Z5" s="11" t="s">
        <v>15</v>
      </c>
      <c r="AA5" s="11" t="s">
        <v>16</v>
      </c>
      <c r="AB5" s="11" t="s">
        <v>17</v>
      </c>
      <c r="AC5" s="11" t="s">
        <v>18</v>
      </c>
      <c r="AD5" s="11" t="s">
        <v>19</v>
      </c>
      <c r="AE5" s="11" t="s">
        <v>20</v>
      </c>
      <c r="AF5" s="11" t="s">
        <v>21</v>
      </c>
      <c r="AG5" s="11" t="s">
        <v>22</v>
      </c>
      <c r="AH5" s="12" t="s">
        <v>38</v>
      </c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</row>
    <row r="6" spans="1:99" s="17" customFormat="1" ht="13.5" thickTop="1">
      <c r="A6" s="14"/>
      <c r="B6" s="15">
        <v>2018</v>
      </c>
      <c r="C6" s="16">
        <v>79609</v>
      </c>
      <c r="D6" s="16">
        <v>4161</v>
      </c>
      <c r="E6" s="16">
        <v>67958</v>
      </c>
      <c r="F6" s="16">
        <v>6928</v>
      </c>
      <c r="G6" s="16">
        <v>2</v>
      </c>
      <c r="H6" s="16">
        <v>1608</v>
      </c>
      <c r="I6" s="16">
        <v>840</v>
      </c>
      <c r="J6" s="16">
        <v>138956</v>
      </c>
      <c r="K6" s="16">
        <v>1258</v>
      </c>
      <c r="L6" s="16">
        <v>740</v>
      </c>
      <c r="M6" s="16">
        <v>219</v>
      </c>
      <c r="N6" s="16">
        <v>1510</v>
      </c>
      <c r="O6" s="16">
        <v>449</v>
      </c>
      <c r="P6" s="16">
        <v>1</v>
      </c>
      <c r="Q6" s="16">
        <v>19597</v>
      </c>
      <c r="R6" s="16">
        <v>309</v>
      </c>
      <c r="S6" s="16">
        <v>1</v>
      </c>
      <c r="T6" s="16">
        <v>2115</v>
      </c>
      <c r="U6" s="16">
        <v>25479</v>
      </c>
      <c r="V6" s="16">
        <v>1</v>
      </c>
      <c r="W6" s="16">
        <v>185</v>
      </c>
      <c r="X6" s="16">
        <v>99</v>
      </c>
      <c r="Y6" s="16">
        <v>30058</v>
      </c>
      <c r="Z6" s="16">
        <v>254520</v>
      </c>
      <c r="AA6" s="16">
        <v>4738</v>
      </c>
      <c r="AB6" s="16">
        <v>791</v>
      </c>
      <c r="AC6" s="16">
        <v>6704</v>
      </c>
      <c r="AD6" s="16">
        <v>4330</v>
      </c>
      <c r="AE6" s="16">
        <v>4970</v>
      </c>
      <c r="AF6" s="16">
        <v>958</v>
      </c>
      <c r="AG6" s="16">
        <v>3863</v>
      </c>
      <c r="AH6" s="16">
        <v>662957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</row>
    <row r="7" spans="1:99" s="22" customFormat="1" ht="12.75">
      <c r="A7" s="18"/>
      <c r="B7" s="19" t="s">
        <v>36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</row>
    <row r="8" spans="1:99" s="22" customFormat="1" ht="12.75">
      <c r="A8" s="18"/>
      <c r="B8" s="23" t="s">
        <v>40</v>
      </c>
      <c r="C8" s="20">
        <v>34176</v>
      </c>
      <c r="D8" s="20">
        <v>1655</v>
      </c>
      <c r="E8" s="20">
        <v>19860</v>
      </c>
      <c r="F8" s="20">
        <v>75</v>
      </c>
      <c r="G8" s="20"/>
      <c r="H8" s="20">
        <v>30</v>
      </c>
      <c r="I8" s="20">
        <v>282</v>
      </c>
      <c r="J8" s="20">
        <v>14088</v>
      </c>
      <c r="K8" s="20">
        <v>103</v>
      </c>
      <c r="L8" s="20">
        <v>51</v>
      </c>
      <c r="M8" s="20">
        <v>6</v>
      </c>
      <c r="N8" s="20">
        <v>275</v>
      </c>
      <c r="O8" s="20">
        <v>55</v>
      </c>
      <c r="P8" s="20"/>
      <c r="Q8" s="20">
        <v>6930</v>
      </c>
      <c r="R8" s="20">
        <v>4</v>
      </c>
      <c r="S8" s="20">
        <v>1</v>
      </c>
      <c r="T8" s="20">
        <v>154</v>
      </c>
      <c r="U8" s="20">
        <v>16638</v>
      </c>
      <c r="V8" s="20"/>
      <c r="W8" s="20">
        <v>19</v>
      </c>
      <c r="X8" s="20">
        <v>24</v>
      </c>
      <c r="Y8" s="20">
        <v>967</v>
      </c>
      <c r="Z8" s="20">
        <v>4450</v>
      </c>
      <c r="AA8" s="20">
        <v>1130</v>
      </c>
      <c r="AB8" s="20">
        <v>66</v>
      </c>
      <c r="AC8" s="20">
        <v>571</v>
      </c>
      <c r="AD8" s="20">
        <v>507</v>
      </c>
      <c r="AE8" s="20">
        <v>1</v>
      </c>
      <c r="AF8" s="20">
        <v>138</v>
      </c>
      <c r="AG8" s="20">
        <v>1851</v>
      </c>
      <c r="AH8" s="21">
        <v>104107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</row>
    <row r="9" spans="1:99" s="22" customFormat="1" ht="12.75">
      <c r="A9" s="18"/>
      <c r="B9" s="23" t="s">
        <v>46</v>
      </c>
      <c r="C9" s="20">
        <v>10364</v>
      </c>
      <c r="D9" s="20">
        <v>697</v>
      </c>
      <c r="E9" s="20">
        <v>3002</v>
      </c>
      <c r="F9" s="20">
        <v>142</v>
      </c>
      <c r="G9" s="20"/>
      <c r="H9" s="20">
        <v>105</v>
      </c>
      <c r="I9" s="20">
        <v>101</v>
      </c>
      <c r="J9" s="20">
        <v>5246</v>
      </c>
      <c r="K9" s="20">
        <v>31</v>
      </c>
      <c r="L9" s="20">
        <v>55</v>
      </c>
      <c r="M9" s="20">
        <v>5</v>
      </c>
      <c r="N9" s="20">
        <v>149</v>
      </c>
      <c r="O9" s="20">
        <v>38</v>
      </c>
      <c r="P9" s="20"/>
      <c r="Q9" s="20">
        <v>3324</v>
      </c>
      <c r="R9" s="20"/>
      <c r="S9" s="20"/>
      <c r="T9" s="20">
        <v>376</v>
      </c>
      <c r="U9" s="20">
        <v>3126</v>
      </c>
      <c r="V9" s="20"/>
      <c r="W9" s="20">
        <v>4</v>
      </c>
      <c r="X9" s="20">
        <v>6</v>
      </c>
      <c r="Y9" s="20">
        <v>530</v>
      </c>
      <c r="Z9" s="20">
        <v>9752</v>
      </c>
      <c r="AA9" s="20">
        <v>990</v>
      </c>
      <c r="AB9" s="20">
        <v>116</v>
      </c>
      <c r="AC9" s="20">
        <v>309</v>
      </c>
      <c r="AD9" s="20">
        <v>1000</v>
      </c>
      <c r="AE9" s="20">
        <v>4</v>
      </c>
      <c r="AF9" s="20">
        <v>40</v>
      </c>
      <c r="AG9" s="20">
        <v>257</v>
      </c>
      <c r="AH9" s="21">
        <v>39769</v>
      </c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</row>
    <row r="10" spans="1:99" s="22" customFormat="1" ht="12.75">
      <c r="A10" s="18"/>
      <c r="B10" s="23" t="s">
        <v>41</v>
      </c>
      <c r="C10" s="20">
        <v>5084</v>
      </c>
      <c r="D10" s="20">
        <v>268</v>
      </c>
      <c r="E10" s="20">
        <v>2121</v>
      </c>
      <c r="F10" s="20">
        <v>241</v>
      </c>
      <c r="G10" s="20"/>
      <c r="H10" s="20">
        <v>339</v>
      </c>
      <c r="I10" s="20">
        <v>128</v>
      </c>
      <c r="J10" s="20">
        <v>5248</v>
      </c>
      <c r="K10" s="20">
        <v>89</v>
      </c>
      <c r="L10" s="20">
        <v>75</v>
      </c>
      <c r="M10" s="20">
        <v>9</v>
      </c>
      <c r="N10" s="20">
        <v>285</v>
      </c>
      <c r="O10" s="20">
        <v>106</v>
      </c>
      <c r="P10" s="20"/>
      <c r="Q10" s="20">
        <v>3176</v>
      </c>
      <c r="R10" s="20">
        <v>5</v>
      </c>
      <c r="S10" s="20"/>
      <c r="T10" s="20">
        <v>941</v>
      </c>
      <c r="U10" s="20">
        <v>2196</v>
      </c>
      <c r="V10" s="20"/>
      <c r="W10" s="20">
        <v>16</v>
      </c>
      <c r="X10" s="20">
        <v>23</v>
      </c>
      <c r="Y10" s="20">
        <v>382</v>
      </c>
      <c r="Z10" s="20">
        <v>9766</v>
      </c>
      <c r="AA10" s="20">
        <v>663</v>
      </c>
      <c r="AB10" s="20">
        <v>98</v>
      </c>
      <c r="AC10" s="20">
        <v>715</v>
      </c>
      <c r="AD10" s="20">
        <v>1364</v>
      </c>
      <c r="AE10" s="20">
        <v>3</v>
      </c>
      <c r="AF10" s="20">
        <v>58</v>
      </c>
      <c r="AG10" s="20">
        <v>288</v>
      </c>
      <c r="AH10" s="21">
        <v>33687</v>
      </c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</row>
    <row r="11" spans="1:99" s="22" customFormat="1" ht="12.75">
      <c r="A11" s="18"/>
      <c r="B11" s="23" t="s">
        <v>42</v>
      </c>
      <c r="C11" s="20">
        <v>3397</v>
      </c>
      <c r="D11" s="20">
        <v>190</v>
      </c>
      <c r="E11" s="20">
        <v>1863</v>
      </c>
      <c r="F11" s="20">
        <v>538</v>
      </c>
      <c r="G11" s="20"/>
      <c r="H11" s="20">
        <v>431</v>
      </c>
      <c r="I11" s="20">
        <v>288</v>
      </c>
      <c r="J11" s="20">
        <v>5767</v>
      </c>
      <c r="K11" s="20">
        <v>112</v>
      </c>
      <c r="L11" s="20">
        <v>113</v>
      </c>
      <c r="M11" s="20">
        <v>27</v>
      </c>
      <c r="N11" s="20">
        <v>269</v>
      </c>
      <c r="O11" s="20">
        <v>193</v>
      </c>
      <c r="P11" s="20">
        <v>1</v>
      </c>
      <c r="Q11" s="20">
        <v>2614</v>
      </c>
      <c r="R11" s="20">
        <v>14</v>
      </c>
      <c r="S11" s="20"/>
      <c r="T11" s="20">
        <v>543</v>
      </c>
      <c r="U11" s="20">
        <v>509</v>
      </c>
      <c r="V11" s="20"/>
      <c r="W11" s="20">
        <v>29</v>
      </c>
      <c r="X11" s="20">
        <v>30</v>
      </c>
      <c r="Y11" s="20">
        <v>351</v>
      </c>
      <c r="Z11" s="20">
        <v>4955</v>
      </c>
      <c r="AA11" s="20">
        <v>1003</v>
      </c>
      <c r="AB11" s="20">
        <v>73</v>
      </c>
      <c r="AC11" s="20">
        <v>4156</v>
      </c>
      <c r="AD11" s="20">
        <v>1224</v>
      </c>
      <c r="AE11" s="20">
        <v>3</v>
      </c>
      <c r="AF11" s="20">
        <v>180</v>
      </c>
      <c r="AG11" s="20">
        <v>435</v>
      </c>
      <c r="AH11" s="21">
        <v>29308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</row>
    <row r="12" spans="1:99" s="22" customFormat="1" ht="12.75">
      <c r="A12" s="18"/>
      <c r="B12" s="23" t="s">
        <v>43</v>
      </c>
      <c r="C12" s="20">
        <v>763</v>
      </c>
      <c r="D12" s="20">
        <v>46</v>
      </c>
      <c r="E12" s="20">
        <v>831</v>
      </c>
      <c r="F12" s="20">
        <v>177</v>
      </c>
      <c r="G12" s="20"/>
      <c r="H12" s="20">
        <v>107</v>
      </c>
      <c r="I12" s="20">
        <v>18</v>
      </c>
      <c r="J12" s="20">
        <v>1569</v>
      </c>
      <c r="K12" s="20">
        <v>8</v>
      </c>
      <c r="L12" s="20">
        <v>29</v>
      </c>
      <c r="M12" s="20">
        <v>11</v>
      </c>
      <c r="N12" s="20">
        <v>129</v>
      </c>
      <c r="O12" s="20">
        <v>24</v>
      </c>
      <c r="P12" s="20"/>
      <c r="Q12" s="20">
        <v>532</v>
      </c>
      <c r="R12" s="20">
        <v>1</v>
      </c>
      <c r="S12" s="20"/>
      <c r="T12" s="20">
        <v>80</v>
      </c>
      <c r="U12" s="20">
        <v>112</v>
      </c>
      <c r="V12" s="20"/>
      <c r="W12" s="20">
        <v>4</v>
      </c>
      <c r="X12" s="20">
        <v>1</v>
      </c>
      <c r="Y12" s="20">
        <v>37</v>
      </c>
      <c r="Z12" s="20">
        <v>559</v>
      </c>
      <c r="AA12" s="20">
        <v>120</v>
      </c>
      <c r="AB12" s="20">
        <v>10</v>
      </c>
      <c r="AC12" s="20">
        <v>92</v>
      </c>
      <c r="AD12" s="20">
        <v>79</v>
      </c>
      <c r="AE12" s="20"/>
      <c r="AF12" s="20">
        <v>6</v>
      </c>
      <c r="AG12" s="20">
        <v>536</v>
      </c>
      <c r="AH12" s="21">
        <v>5881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</row>
    <row r="13" spans="1:99" s="22" customFormat="1" ht="12.75">
      <c r="A13" s="18"/>
      <c r="B13" s="23" t="s">
        <v>54</v>
      </c>
      <c r="C13" s="20">
        <v>490</v>
      </c>
      <c r="D13" s="20">
        <v>15</v>
      </c>
      <c r="E13" s="20">
        <v>110</v>
      </c>
      <c r="F13" s="20">
        <v>80</v>
      </c>
      <c r="G13" s="20"/>
      <c r="H13" s="20">
        <v>88</v>
      </c>
      <c r="I13" s="20">
        <v>5</v>
      </c>
      <c r="J13" s="20">
        <v>150</v>
      </c>
      <c r="K13" s="20">
        <v>6</v>
      </c>
      <c r="L13" s="20">
        <v>9</v>
      </c>
      <c r="M13" s="20">
        <v>84</v>
      </c>
      <c r="N13" s="20">
        <v>106</v>
      </c>
      <c r="O13" s="20">
        <v>17</v>
      </c>
      <c r="P13" s="20"/>
      <c r="Q13" s="20">
        <v>216</v>
      </c>
      <c r="R13" s="20"/>
      <c r="S13" s="20"/>
      <c r="T13" s="20">
        <v>4</v>
      </c>
      <c r="U13" s="20">
        <v>26</v>
      </c>
      <c r="V13" s="20"/>
      <c r="W13" s="20">
        <v>27</v>
      </c>
      <c r="X13" s="20">
        <v>8</v>
      </c>
      <c r="Y13" s="20">
        <v>28</v>
      </c>
      <c r="Z13" s="20">
        <v>67</v>
      </c>
      <c r="AA13" s="20">
        <v>8</v>
      </c>
      <c r="AB13" s="20">
        <v>5</v>
      </c>
      <c r="AC13" s="20">
        <v>48</v>
      </c>
      <c r="AD13" s="20">
        <v>5</v>
      </c>
      <c r="AE13" s="20"/>
      <c r="AF13" s="20">
        <v>3</v>
      </c>
      <c r="AG13" s="20">
        <v>85</v>
      </c>
      <c r="AH13" s="21">
        <v>1690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</row>
    <row r="14" spans="1:99" s="22" customFormat="1" ht="12.75">
      <c r="A14" s="18"/>
      <c r="B14" s="19" t="s">
        <v>35</v>
      </c>
      <c r="C14" s="20">
        <v>4</v>
      </c>
      <c r="D14" s="20">
        <v>3</v>
      </c>
      <c r="E14" s="20">
        <v>103</v>
      </c>
      <c r="F14" s="20">
        <v>7</v>
      </c>
      <c r="G14" s="20"/>
      <c r="H14" s="20"/>
      <c r="I14" s="20"/>
      <c r="J14" s="20">
        <v>388</v>
      </c>
      <c r="K14" s="20"/>
      <c r="L14" s="20">
        <v>12</v>
      </c>
      <c r="M14" s="20"/>
      <c r="N14" s="20">
        <v>2</v>
      </c>
      <c r="O14" s="20"/>
      <c r="P14" s="20"/>
      <c r="Q14" s="20">
        <v>39</v>
      </c>
      <c r="R14" s="20"/>
      <c r="S14" s="20"/>
      <c r="T14" s="20"/>
      <c r="U14" s="20">
        <v>13</v>
      </c>
      <c r="V14" s="20">
        <v>1</v>
      </c>
      <c r="W14" s="20">
        <v>8</v>
      </c>
      <c r="X14" s="20"/>
      <c r="Y14" s="20">
        <v>1</v>
      </c>
      <c r="Z14" s="20">
        <v>21</v>
      </c>
      <c r="AA14" s="20"/>
      <c r="AB14" s="20">
        <v>1</v>
      </c>
      <c r="AC14" s="20">
        <v>8</v>
      </c>
      <c r="AD14" s="20">
        <v>1</v>
      </c>
      <c r="AE14" s="20">
        <v>1</v>
      </c>
      <c r="AF14" s="20">
        <v>11</v>
      </c>
      <c r="AG14" s="20">
        <v>403</v>
      </c>
      <c r="AH14" s="21">
        <v>1027</v>
      </c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</row>
    <row r="15" spans="1:99" s="22" customFormat="1" ht="12.75">
      <c r="A15" s="18"/>
      <c r="B15" s="19" t="s">
        <v>37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</row>
    <row r="16" spans="1:99" s="22" customFormat="1" ht="12.75">
      <c r="A16" s="18"/>
      <c r="B16" s="23" t="s">
        <v>40</v>
      </c>
      <c r="C16" s="20">
        <v>164</v>
      </c>
      <c r="D16" s="20">
        <v>45</v>
      </c>
      <c r="E16" s="20">
        <v>1376</v>
      </c>
      <c r="F16" s="20">
        <v>58</v>
      </c>
      <c r="G16" s="20"/>
      <c r="H16" s="20">
        <v>4</v>
      </c>
      <c r="I16" s="20">
        <v>2</v>
      </c>
      <c r="J16" s="20">
        <v>18126</v>
      </c>
      <c r="K16" s="20">
        <v>32</v>
      </c>
      <c r="L16" s="20">
        <v>5</v>
      </c>
      <c r="M16" s="20">
        <v>5</v>
      </c>
      <c r="N16" s="20">
        <v>163</v>
      </c>
      <c r="O16" s="20">
        <v>4</v>
      </c>
      <c r="P16" s="20"/>
      <c r="Q16" s="20">
        <v>118</v>
      </c>
      <c r="R16" s="20">
        <v>17</v>
      </c>
      <c r="S16" s="20"/>
      <c r="T16" s="20">
        <v>3</v>
      </c>
      <c r="U16" s="20">
        <v>269</v>
      </c>
      <c r="V16" s="20"/>
      <c r="W16" s="20">
        <v>41</v>
      </c>
      <c r="X16" s="20"/>
      <c r="Y16" s="20">
        <v>97</v>
      </c>
      <c r="Z16" s="20">
        <v>792</v>
      </c>
      <c r="AA16" s="20">
        <v>12</v>
      </c>
      <c r="AB16" s="20">
        <v>20</v>
      </c>
      <c r="AC16" s="20">
        <v>25</v>
      </c>
      <c r="AD16" s="20">
        <v>8</v>
      </c>
      <c r="AE16" s="20">
        <v>20</v>
      </c>
      <c r="AF16" s="20">
        <v>34</v>
      </c>
      <c r="AG16" s="20">
        <v>2</v>
      </c>
      <c r="AH16" s="21">
        <v>21442</v>
      </c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</row>
    <row r="17" spans="1:99" s="22" customFormat="1" ht="12.75">
      <c r="A17" s="18"/>
      <c r="B17" s="23" t="s">
        <v>46</v>
      </c>
      <c r="C17" s="20">
        <v>72</v>
      </c>
      <c r="D17" s="20">
        <v>18</v>
      </c>
      <c r="E17" s="20">
        <v>704</v>
      </c>
      <c r="F17" s="20">
        <v>55</v>
      </c>
      <c r="G17" s="20"/>
      <c r="H17" s="20">
        <v>9</v>
      </c>
      <c r="I17" s="20"/>
      <c r="J17" s="20">
        <v>7606</v>
      </c>
      <c r="K17" s="20">
        <v>5</v>
      </c>
      <c r="L17" s="20">
        <v>22</v>
      </c>
      <c r="M17" s="20">
        <v>1</v>
      </c>
      <c r="N17" s="20">
        <v>7</v>
      </c>
      <c r="O17" s="20"/>
      <c r="P17" s="20"/>
      <c r="Q17" s="20">
        <v>60</v>
      </c>
      <c r="R17" s="20">
        <v>11</v>
      </c>
      <c r="S17" s="20"/>
      <c r="T17" s="20"/>
      <c r="U17" s="20">
        <v>33</v>
      </c>
      <c r="V17" s="20"/>
      <c r="W17" s="20">
        <v>6</v>
      </c>
      <c r="X17" s="20"/>
      <c r="Y17" s="20">
        <v>130</v>
      </c>
      <c r="Z17" s="20">
        <v>3137</v>
      </c>
      <c r="AA17" s="20">
        <v>22</v>
      </c>
      <c r="AB17" s="20">
        <v>20</v>
      </c>
      <c r="AC17" s="20">
        <v>44</v>
      </c>
      <c r="AD17" s="20">
        <v>14</v>
      </c>
      <c r="AE17" s="20">
        <v>45</v>
      </c>
      <c r="AF17" s="20">
        <v>28</v>
      </c>
      <c r="AG17" s="20"/>
      <c r="AH17" s="21">
        <v>12049</v>
      </c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</row>
    <row r="18" spans="1:99" s="22" customFormat="1" ht="12.75">
      <c r="A18" s="18"/>
      <c r="B18" s="23" t="s">
        <v>41</v>
      </c>
      <c r="C18" s="20">
        <v>111</v>
      </c>
      <c r="D18" s="20">
        <v>20</v>
      </c>
      <c r="E18" s="20">
        <v>2228</v>
      </c>
      <c r="F18" s="20">
        <v>132</v>
      </c>
      <c r="G18" s="20"/>
      <c r="H18" s="20">
        <v>39</v>
      </c>
      <c r="I18" s="20">
        <v>2</v>
      </c>
      <c r="J18" s="20">
        <v>4978</v>
      </c>
      <c r="K18" s="20">
        <v>75</v>
      </c>
      <c r="L18" s="20">
        <v>23</v>
      </c>
      <c r="M18" s="20">
        <v>2</v>
      </c>
      <c r="N18" s="20">
        <v>25</v>
      </c>
      <c r="O18" s="20">
        <v>4</v>
      </c>
      <c r="P18" s="20"/>
      <c r="Q18" s="20">
        <v>254</v>
      </c>
      <c r="R18" s="20">
        <v>25</v>
      </c>
      <c r="S18" s="20"/>
      <c r="T18" s="20">
        <v>3</v>
      </c>
      <c r="U18" s="20">
        <v>113</v>
      </c>
      <c r="V18" s="20"/>
      <c r="W18" s="20">
        <v>6</v>
      </c>
      <c r="X18" s="20">
        <v>3</v>
      </c>
      <c r="Y18" s="20">
        <v>1026</v>
      </c>
      <c r="Z18" s="20">
        <v>16452</v>
      </c>
      <c r="AA18" s="20">
        <v>110</v>
      </c>
      <c r="AB18" s="20">
        <v>45</v>
      </c>
      <c r="AC18" s="20">
        <v>79</v>
      </c>
      <c r="AD18" s="20">
        <v>28</v>
      </c>
      <c r="AE18" s="20">
        <v>345</v>
      </c>
      <c r="AF18" s="20">
        <v>45</v>
      </c>
      <c r="AG18" s="20"/>
      <c r="AH18" s="21">
        <v>26173</v>
      </c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</row>
    <row r="19" spans="1:99" s="22" customFormat="1" ht="12.75">
      <c r="A19" s="18"/>
      <c r="B19" s="23" t="s">
        <v>42</v>
      </c>
      <c r="C19" s="20">
        <v>1761</v>
      </c>
      <c r="D19" s="20">
        <v>157</v>
      </c>
      <c r="E19" s="20">
        <v>12261</v>
      </c>
      <c r="F19" s="20">
        <v>730</v>
      </c>
      <c r="G19" s="20">
        <v>1</v>
      </c>
      <c r="H19" s="20">
        <v>137</v>
      </c>
      <c r="I19" s="20">
        <v>4</v>
      </c>
      <c r="J19" s="20">
        <v>21650</v>
      </c>
      <c r="K19" s="20">
        <v>200</v>
      </c>
      <c r="L19" s="20">
        <v>66</v>
      </c>
      <c r="M19" s="20">
        <v>14</v>
      </c>
      <c r="N19" s="20">
        <v>17</v>
      </c>
      <c r="O19" s="20">
        <v>4</v>
      </c>
      <c r="P19" s="20"/>
      <c r="Q19" s="20">
        <v>1171</v>
      </c>
      <c r="R19" s="20">
        <v>84</v>
      </c>
      <c r="S19" s="20"/>
      <c r="T19" s="20">
        <v>1</v>
      </c>
      <c r="U19" s="20">
        <v>633</v>
      </c>
      <c r="V19" s="20"/>
      <c r="W19" s="20">
        <v>17</v>
      </c>
      <c r="X19" s="20"/>
      <c r="Y19" s="20">
        <v>5577</v>
      </c>
      <c r="Z19" s="20">
        <v>61039</v>
      </c>
      <c r="AA19" s="20">
        <v>362</v>
      </c>
      <c r="AB19" s="20">
        <v>110</v>
      </c>
      <c r="AC19" s="20">
        <v>222</v>
      </c>
      <c r="AD19" s="20">
        <v>52</v>
      </c>
      <c r="AE19" s="20">
        <v>1982</v>
      </c>
      <c r="AF19" s="20">
        <v>145</v>
      </c>
      <c r="AG19" s="20"/>
      <c r="AH19" s="21">
        <v>108397</v>
      </c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</row>
    <row r="20" spans="1:99" s="22" customFormat="1" ht="12.75">
      <c r="A20" s="18"/>
      <c r="B20" s="23" t="s">
        <v>43</v>
      </c>
      <c r="C20" s="20">
        <v>6713</v>
      </c>
      <c r="D20" s="20">
        <v>403</v>
      </c>
      <c r="E20" s="20">
        <v>23391</v>
      </c>
      <c r="F20" s="20">
        <v>944</v>
      </c>
      <c r="G20" s="20">
        <v>1</v>
      </c>
      <c r="H20" s="20">
        <v>317</v>
      </c>
      <c r="I20" s="20">
        <v>9</v>
      </c>
      <c r="J20" s="20">
        <v>54125</v>
      </c>
      <c r="K20" s="20">
        <v>235</v>
      </c>
      <c r="L20" s="20">
        <v>109</v>
      </c>
      <c r="M20" s="20">
        <v>50</v>
      </c>
      <c r="N20" s="20">
        <v>50</v>
      </c>
      <c r="O20" s="20">
        <v>3</v>
      </c>
      <c r="P20" s="20"/>
      <c r="Q20" s="20">
        <v>768</v>
      </c>
      <c r="R20" s="20">
        <v>148</v>
      </c>
      <c r="S20" s="20"/>
      <c r="T20" s="20">
        <v>8</v>
      </c>
      <c r="U20" s="20">
        <v>1751</v>
      </c>
      <c r="V20" s="20"/>
      <c r="W20" s="20">
        <v>6</v>
      </c>
      <c r="X20" s="20">
        <v>2</v>
      </c>
      <c r="Y20" s="20">
        <v>10622</v>
      </c>
      <c r="Z20" s="20">
        <v>143158</v>
      </c>
      <c r="AA20" s="20">
        <v>290</v>
      </c>
      <c r="AB20" s="20">
        <v>85</v>
      </c>
      <c r="AC20" s="20">
        <v>142</v>
      </c>
      <c r="AD20" s="20">
        <v>43</v>
      </c>
      <c r="AE20" s="20">
        <v>2563</v>
      </c>
      <c r="AF20" s="20">
        <v>220</v>
      </c>
      <c r="AG20" s="20">
        <v>2</v>
      </c>
      <c r="AH20" s="21">
        <v>246158</v>
      </c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</row>
    <row r="21" spans="1:99" s="22" customFormat="1" ht="12.75">
      <c r="A21" s="18"/>
      <c r="B21" s="23" t="s">
        <v>54</v>
      </c>
      <c r="C21" s="20">
        <v>16510</v>
      </c>
      <c r="D21" s="20">
        <v>644</v>
      </c>
      <c r="E21" s="20">
        <v>108</v>
      </c>
      <c r="F21" s="20">
        <v>3749</v>
      </c>
      <c r="G21" s="20"/>
      <c r="H21" s="20">
        <v>2</v>
      </c>
      <c r="I21" s="20">
        <v>1</v>
      </c>
      <c r="J21" s="20">
        <v>15</v>
      </c>
      <c r="K21" s="20">
        <v>362</v>
      </c>
      <c r="L21" s="20">
        <v>171</v>
      </c>
      <c r="M21" s="20">
        <v>5</v>
      </c>
      <c r="N21" s="20">
        <v>33</v>
      </c>
      <c r="O21" s="20">
        <v>1</v>
      </c>
      <c r="P21" s="20"/>
      <c r="Q21" s="20">
        <v>395</v>
      </c>
      <c r="R21" s="20"/>
      <c r="S21" s="20"/>
      <c r="T21" s="20">
        <v>2</v>
      </c>
      <c r="U21" s="20">
        <v>60</v>
      </c>
      <c r="V21" s="20"/>
      <c r="W21" s="20">
        <v>2</v>
      </c>
      <c r="X21" s="20">
        <v>2</v>
      </c>
      <c r="Y21" s="20">
        <v>10310</v>
      </c>
      <c r="Z21" s="20">
        <v>372</v>
      </c>
      <c r="AA21" s="20">
        <v>28</v>
      </c>
      <c r="AB21" s="20">
        <v>142</v>
      </c>
      <c r="AC21" s="20">
        <v>293</v>
      </c>
      <c r="AD21" s="20">
        <v>5</v>
      </c>
      <c r="AE21" s="20">
        <v>3</v>
      </c>
      <c r="AF21" s="20">
        <v>50</v>
      </c>
      <c r="AG21" s="20">
        <v>4</v>
      </c>
      <c r="AH21" s="21">
        <v>33269</v>
      </c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</row>
    <row r="22" spans="1:99" s="22" customFormat="1" ht="12.75">
      <c r="A22" s="18"/>
      <c r="B22" s="15">
        <v>2019</v>
      </c>
      <c r="C22" s="16">
        <v>188654</v>
      </c>
      <c r="D22" s="16">
        <v>5559</v>
      </c>
      <c r="E22" s="16">
        <v>72739</v>
      </c>
      <c r="F22" s="16">
        <v>7610</v>
      </c>
      <c r="G22" s="16"/>
      <c r="H22" s="16">
        <v>1447</v>
      </c>
      <c r="I22" s="16">
        <v>773</v>
      </c>
      <c r="J22" s="16">
        <v>128493</v>
      </c>
      <c r="K22" s="16">
        <v>2311</v>
      </c>
      <c r="L22" s="16">
        <v>793</v>
      </c>
      <c r="M22" s="16">
        <v>267</v>
      </c>
      <c r="N22" s="16">
        <v>1992</v>
      </c>
      <c r="O22" s="16">
        <v>229</v>
      </c>
      <c r="P22" s="16">
        <v>1</v>
      </c>
      <c r="Q22" s="16">
        <v>11227</v>
      </c>
      <c r="R22" s="16">
        <v>468</v>
      </c>
      <c r="S22" s="16">
        <v>1</v>
      </c>
      <c r="T22" s="16">
        <v>2612</v>
      </c>
      <c r="U22" s="16">
        <v>31241</v>
      </c>
      <c r="V22" s="16"/>
      <c r="W22" s="16">
        <v>139</v>
      </c>
      <c r="X22" s="16">
        <v>7</v>
      </c>
      <c r="Y22" s="16">
        <v>36034</v>
      </c>
      <c r="Z22" s="16">
        <v>255152</v>
      </c>
      <c r="AA22" s="16">
        <v>1581</v>
      </c>
      <c r="AB22" s="16">
        <v>994</v>
      </c>
      <c r="AC22" s="16">
        <v>6862</v>
      </c>
      <c r="AD22" s="16">
        <v>3733</v>
      </c>
      <c r="AE22" s="16">
        <v>40</v>
      </c>
      <c r="AF22" s="16">
        <v>1161</v>
      </c>
      <c r="AG22" s="16">
        <v>4370</v>
      </c>
      <c r="AH22" s="16">
        <v>766490</v>
      </c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</row>
    <row r="23" spans="1:99" s="22" customFormat="1" ht="12.75">
      <c r="A23" s="18"/>
      <c r="B23" s="19" t="s">
        <v>36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</row>
    <row r="24" spans="1:99" s="22" customFormat="1" ht="12.75">
      <c r="A24" s="18"/>
      <c r="B24" s="23" t="s">
        <v>40</v>
      </c>
      <c r="C24" s="20">
        <v>125932</v>
      </c>
      <c r="D24" s="20">
        <v>1936</v>
      </c>
      <c r="E24" s="20">
        <v>20577</v>
      </c>
      <c r="F24" s="20">
        <v>38</v>
      </c>
      <c r="G24" s="20"/>
      <c r="H24" s="20">
        <v>30</v>
      </c>
      <c r="I24" s="20">
        <v>360</v>
      </c>
      <c r="J24" s="20">
        <v>15286</v>
      </c>
      <c r="K24" s="20">
        <v>128</v>
      </c>
      <c r="L24" s="20">
        <v>77</v>
      </c>
      <c r="M24" s="20">
        <v>12</v>
      </c>
      <c r="N24" s="20">
        <v>304</v>
      </c>
      <c r="O24" s="20">
        <v>39</v>
      </c>
      <c r="P24" s="20"/>
      <c r="Q24" s="20">
        <v>3756</v>
      </c>
      <c r="R24" s="20">
        <v>5</v>
      </c>
      <c r="S24" s="20">
        <v>1</v>
      </c>
      <c r="T24" s="20">
        <v>176</v>
      </c>
      <c r="U24" s="20">
        <v>22113</v>
      </c>
      <c r="V24" s="20"/>
      <c r="W24" s="20">
        <v>31</v>
      </c>
      <c r="X24" s="20"/>
      <c r="Y24" s="20">
        <v>1522</v>
      </c>
      <c r="Z24" s="20">
        <v>3672</v>
      </c>
      <c r="AA24" s="20">
        <v>222</v>
      </c>
      <c r="AB24" s="20">
        <v>87</v>
      </c>
      <c r="AC24" s="20">
        <v>756</v>
      </c>
      <c r="AD24" s="20">
        <v>456</v>
      </c>
      <c r="AE24" s="20"/>
      <c r="AF24" s="20">
        <v>128</v>
      </c>
      <c r="AG24" s="20">
        <v>2188</v>
      </c>
      <c r="AH24" s="21">
        <v>199832</v>
      </c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</row>
    <row r="25" spans="1:99" s="22" customFormat="1" ht="12.75">
      <c r="A25" s="18"/>
      <c r="B25" s="23" t="s">
        <v>46</v>
      </c>
      <c r="C25" s="20">
        <v>13359</v>
      </c>
      <c r="D25" s="20">
        <v>573</v>
      </c>
      <c r="E25" s="20">
        <v>3777</v>
      </c>
      <c r="F25" s="20">
        <v>73</v>
      </c>
      <c r="G25" s="20"/>
      <c r="H25" s="20">
        <v>39</v>
      </c>
      <c r="I25" s="20">
        <v>112</v>
      </c>
      <c r="J25" s="20">
        <v>6288</v>
      </c>
      <c r="K25" s="20">
        <v>24</v>
      </c>
      <c r="L25" s="20">
        <v>130</v>
      </c>
      <c r="M25" s="20">
        <v>7</v>
      </c>
      <c r="N25" s="20">
        <v>299</v>
      </c>
      <c r="O25" s="20">
        <v>20</v>
      </c>
      <c r="P25" s="20"/>
      <c r="Q25" s="20">
        <v>1749</v>
      </c>
      <c r="R25" s="20">
        <v>13</v>
      </c>
      <c r="S25" s="20"/>
      <c r="T25" s="20">
        <v>793</v>
      </c>
      <c r="U25" s="20">
        <v>2930</v>
      </c>
      <c r="V25" s="20"/>
      <c r="W25" s="20">
        <v>12</v>
      </c>
      <c r="X25" s="20">
        <v>3</v>
      </c>
      <c r="Y25" s="20">
        <v>452</v>
      </c>
      <c r="Z25" s="20">
        <v>8144</v>
      </c>
      <c r="AA25" s="20">
        <v>351</v>
      </c>
      <c r="AB25" s="20">
        <v>114</v>
      </c>
      <c r="AC25" s="20">
        <v>385</v>
      </c>
      <c r="AD25" s="20">
        <v>699</v>
      </c>
      <c r="AE25" s="20"/>
      <c r="AF25" s="20">
        <v>43</v>
      </c>
      <c r="AG25" s="20">
        <v>472</v>
      </c>
      <c r="AH25" s="21">
        <v>40861</v>
      </c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</row>
    <row r="26" spans="1:99" s="22" customFormat="1" ht="12.75">
      <c r="A26" s="18"/>
      <c r="B26" s="23" t="s">
        <v>41</v>
      </c>
      <c r="C26" s="20">
        <v>5416</v>
      </c>
      <c r="D26" s="20">
        <v>278</v>
      </c>
      <c r="E26" s="20">
        <v>2337</v>
      </c>
      <c r="F26" s="20">
        <v>162</v>
      </c>
      <c r="G26" s="20"/>
      <c r="H26" s="20">
        <v>219</v>
      </c>
      <c r="I26" s="20">
        <v>92</v>
      </c>
      <c r="J26" s="20">
        <v>6073</v>
      </c>
      <c r="K26" s="20">
        <v>62</v>
      </c>
      <c r="L26" s="20">
        <v>82</v>
      </c>
      <c r="M26" s="20">
        <v>17</v>
      </c>
      <c r="N26" s="20">
        <v>530</v>
      </c>
      <c r="O26" s="20">
        <v>38</v>
      </c>
      <c r="P26" s="20"/>
      <c r="Q26" s="20">
        <v>1626</v>
      </c>
      <c r="R26" s="20">
        <v>50</v>
      </c>
      <c r="S26" s="20"/>
      <c r="T26" s="20">
        <v>1101</v>
      </c>
      <c r="U26" s="20">
        <v>2467</v>
      </c>
      <c r="V26" s="20"/>
      <c r="W26" s="20">
        <v>5</v>
      </c>
      <c r="X26" s="20">
        <v>1</v>
      </c>
      <c r="Y26" s="20">
        <v>335</v>
      </c>
      <c r="Z26" s="20">
        <v>7834</v>
      </c>
      <c r="AA26" s="20">
        <v>326</v>
      </c>
      <c r="AB26" s="20">
        <v>154</v>
      </c>
      <c r="AC26" s="20">
        <v>776</v>
      </c>
      <c r="AD26" s="20">
        <v>1189</v>
      </c>
      <c r="AE26" s="20"/>
      <c r="AF26" s="20">
        <v>19</v>
      </c>
      <c r="AG26" s="20">
        <v>716</v>
      </c>
      <c r="AH26" s="21">
        <v>31905</v>
      </c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</row>
    <row r="27" spans="1:99" s="22" customFormat="1" ht="12.75">
      <c r="A27" s="18"/>
      <c r="B27" s="23" t="s">
        <v>42</v>
      </c>
      <c r="C27" s="20">
        <v>3661</v>
      </c>
      <c r="D27" s="20">
        <v>158</v>
      </c>
      <c r="E27" s="20">
        <v>1863</v>
      </c>
      <c r="F27" s="20">
        <v>515</v>
      </c>
      <c r="G27" s="20"/>
      <c r="H27" s="20">
        <v>348</v>
      </c>
      <c r="I27" s="20">
        <v>131</v>
      </c>
      <c r="J27" s="20">
        <v>4929</v>
      </c>
      <c r="K27" s="20">
        <v>79</v>
      </c>
      <c r="L27" s="20">
        <v>137</v>
      </c>
      <c r="M27" s="20">
        <v>128</v>
      </c>
      <c r="N27" s="20">
        <v>340</v>
      </c>
      <c r="O27" s="20">
        <v>100</v>
      </c>
      <c r="P27" s="20"/>
      <c r="Q27" s="20">
        <v>1640</v>
      </c>
      <c r="R27" s="20">
        <v>30</v>
      </c>
      <c r="S27" s="20"/>
      <c r="T27" s="20">
        <v>473</v>
      </c>
      <c r="U27" s="20">
        <v>408</v>
      </c>
      <c r="V27" s="20"/>
      <c r="W27" s="20">
        <v>25</v>
      </c>
      <c r="X27" s="20">
        <v>1</v>
      </c>
      <c r="Y27" s="20">
        <v>311</v>
      </c>
      <c r="Z27" s="20">
        <v>4288</v>
      </c>
      <c r="AA27" s="20">
        <v>213</v>
      </c>
      <c r="AB27" s="20">
        <v>145</v>
      </c>
      <c r="AC27" s="20">
        <v>3782</v>
      </c>
      <c r="AD27" s="20">
        <v>1111</v>
      </c>
      <c r="AE27" s="20"/>
      <c r="AF27" s="20">
        <v>87</v>
      </c>
      <c r="AG27" s="20">
        <v>433</v>
      </c>
      <c r="AH27" s="21">
        <v>25336</v>
      </c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</row>
    <row r="28" spans="1:99" s="22" customFormat="1" ht="12.75">
      <c r="A28" s="18"/>
      <c r="B28" s="23" t="s">
        <v>43</v>
      </c>
      <c r="C28" s="20">
        <v>1388</v>
      </c>
      <c r="D28" s="20">
        <v>31</v>
      </c>
      <c r="E28" s="20">
        <v>1052</v>
      </c>
      <c r="F28" s="20">
        <v>68</v>
      </c>
      <c r="G28" s="20"/>
      <c r="H28" s="20">
        <v>109</v>
      </c>
      <c r="I28" s="20">
        <v>27</v>
      </c>
      <c r="J28" s="20">
        <v>1489</v>
      </c>
      <c r="K28" s="20">
        <v>4</v>
      </c>
      <c r="L28" s="20">
        <v>17</v>
      </c>
      <c r="M28" s="20">
        <v>16</v>
      </c>
      <c r="N28" s="20">
        <v>105</v>
      </c>
      <c r="O28" s="20">
        <v>18</v>
      </c>
      <c r="P28" s="20"/>
      <c r="Q28" s="20">
        <v>289</v>
      </c>
      <c r="R28" s="20">
        <v>9</v>
      </c>
      <c r="S28" s="20"/>
      <c r="T28" s="20">
        <v>50</v>
      </c>
      <c r="U28" s="20">
        <v>84</v>
      </c>
      <c r="V28" s="20"/>
      <c r="W28" s="20">
        <v>6</v>
      </c>
      <c r="X28" s="20">
        <v>1</v>
      </c>
      <c r="Y28" s="20">
        <v>33</v>
      </c>
      <c r="Z28" s="20">
        <v>298</v>
      </c>
      <c r="AA28" s="20">
        <v>14</v>
      </c>
      <c r="AB28" s="20">
        <v>14</v>
      </c>
      <c r="AC28" s="20">
        <v>179</v>
      </c>
      <c r="AD28" s="20">
        <v>38</v>
      </c>
      <c r="AE28" s="20"/>
      <c r="AF28" s="20">
        <v>16</v>
      </c>
      <c r="AG28" s="20">
        <v>258</v>
      </c>
      <c r="AH28" s="21">
        <v>5613</v>
      </c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</row>
    <row r="29" spans="1:99" s="22" customFormat="1" ht="12.75">
      <c r="A29" s="18"/>
      <c r="B29" s="23" t="s">
        <v>54</v>
      </c>
      <c r="C29" s="20">
        <v>877</v>
      </c>
      <c r="D29" s="20">
        <v>12</v>
      </c>
      <c r="E29" s="20">
        <v>101</v>
      </c>
      <c r="F29" s="20">
        <v>160</v>
      </c>
      <c r="G29" s="20"/>
      <c r="H29" s="20">
        <v>86</v>
      </c>
      <c r="I29" s="20">
        <v>9</v>
      </c>
      <c r="J29" s="20">
        <v>148</v>
      </c>
      <c r="K29" s="20">
        <v>1</v>
      </c>
      <c r="L29" s="20">
        <v>4</v>
      </c>
      <c r="M29" s="20"/>
      <c r="N29" s="20">
        <v>167</v>
      </c>
      <c r="O29" s="20">
        <v>4</v>
      </c>
      <c r="P29" s="20"/>
      <c r="Q29" s="20">
        <v>143</v>
      </c>
      <c r="R29" s="20">
        <v>4</v>
      </c>
      <c r="S29" s="20"/>
      <c r="T29" s="20">
        <v>9</v>
      </c>
      <c r="U29" s="20">
        <v>15</v>
      </c>
      <c r="V29" s="20"/>
      <c r="W29" s="20">
        <v>1</v>
      </c>
      <c r="X29" s="20"/>
      <c r="Y29" s="20">
        <v>24</v>
      </c>
      <c r="Z29" s="20">
        <v>58</v>
      </c>
      <c r="AA29" s="20">
        <v>8</v>
      </c>
      <c r="AB29" s="20">
        <v>5</v>
      </c>
      <c r="AC29" s="20">
        <v>55</v>
      </c>
      <c r="AD29" s="20">
        <v>18</v>
      </c>
      <c r="AE29" s="20"/>
      <c r="AF29" s="20">
        <v>2</v>
      </c>
      <c r="AG29" s="20">
        <v>115</v>
      </c>
      <c r="AH29" s="21">
        <v>2026</v>
      </c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</row>
    <row r="30" spans="1:99" s="17" customFormat="1" ht="12.75">
      <c r="A30" s="14"/>
      <c r="B30" s="19" t="s">
        <v>35</v>
      </c>
      <c r="C30" s="20">
        <v>12</v>
      </c>
      <c r="D30" s="20">
        <v>5</v>
      </c>
      <c r="E30" s="20">
        <v>90</v>
      </c>
      <c r="F30" s="20"/>
      <c r="G30" s="20"/>
      <c r="H30" s="20"/>
      <c r="I30" s="20"/>
      <c r="J30" s="20">
        <v>164</v>
      </c>
      <c r="K30" s="20"/>
      <c r="L30" s="20">
        <v>4</v>
      </c>
      <c r="M30" s="20"/>
      <c r="N30" s="20">
        <v>3</v>
      </c>
      <c r="O30" s="20"/>
      <c r="P30" s="20"/>
      <c r="Q30" s="20">
        <v>13</v>
      </c>
      <c r="R30" s="20"/>
      <c r="S30" s="20"/>
      <c r="T30" s="20"/>
      <c r="U30" s="20">
        <v>15</v>
      </c>
      <c r="V30" s="20"/>
      <c r="W30" s="20">
        <v>5</v>
      </c>
      <c r="X30" s="20"/>
      <c r="Y30" s="20"/>
      <c r="Z30" s="20">
        <v>9</v>
      </c>
      <c r="AA30" s="20"/>
      <c r="AB30" s="20">
        <v>6</v>
      </c>
      <c r="AC30" s="20">
        <v>12</v>
      </c>
      <c r="AD30" s="20">
        <v>1</v>
      </c>
      <c r="AE30" s="20"/>
      <c r="AF30" s="20">
        <v>25</v>
      </c>
      <c r="AG30" s="20">
        <v>188</v>
      </c>
      <c r="AH30" s="21">
        <v>552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</row>
    <row r="31" spans="1:99" s="22" customFormat="1" ht="12.75">
      <c r="A31" s="18"/>
      <c r="B31" s="19" t="s">
        <v>37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</row>
    <row r="32" spans="1:99" s="22" customFormat="1" ht="12.75">
      <c r="A32" s="18"/>
      <c r="B32" s="23" t="s">
        <v>40</v>
      </c>
      <c r="C32" s="20">
        <v>134</v>
      </c>
      <c r="D32" s="20">
        <v>39</v>
      </c>
      <c r="E32" s="20">
        <v>1605</v>
      </c>
      <c r="F32" s="20">
        <v>25</v>
      </c>
      <c r="G32" s="20"/>
      <c r="H32" s="20">
        <v>4</v>
      </c>
      <c r="I32" s="20">
        <v>5</v>
      </c>
      <c r="J32" s="20">
        <v>9756</v>
      </c>
      <c r="K32" s="20">
        <v>27</v>
      </c>
      <c r="L32" s="20">
        <v>6</v>
      </c>
      <c r="M32" s="20">
        <v>4</v>
      </c>
      <c r="N32" s="20">
        <v>160</v>
      </c>
      <c r="O32" s="20">
        <v>2</v>
      </c>
      <c r="P32" s="20"/>
      <c r="Q32" s="20">
        <v>68</v>
      </c>
      <c r="R32" s="20">
        <v>1</v>
      </c>
      <c r="S32" s="20"/>
      <c r="T32" s="20">
        <v>2</v>
      </c>
      <c r="U32" s="20">
        <v>222</v>
      </c>
      <c r="V32" s="20"/>
      <c r="W32" s="20">
        <v>10</v>
      </c>
      <c r="X32" s="20"/>
      <c r="Y32" s="20">
        <v>58</v>
      </c>
      <c r="Z32" s="20">
        <v>772</v>
      </c>
      <c r="AA32" s="20">
        <v>3</v>
      </c>
      <c r="AB32" s="20">
        <v>14</v>
      </c>
      <c r="AC32" s="20">
        <v>41</v>
      </c>
      <c r="AD32" s="20">
        <v>7</v>
      </c>
      <c r="AE32" s="20">
        <v>1</v>
      </c>
      <c r="AF32" s="20">
        <v>84</v>
      </c>
      <c r="AG32" s="20"/>
      <c r="AH32" s="21">
        <v>13050</v>
      </c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</row>
    <row r="33" spans="1:99" s="22" customFormat="1" ht="12.75">
      <c r="A33" s="18"/>
      <c r="B33" s="23" t="s">
        <v>46</v>
      </c>
      <c r="C33" s="20">
        <v>47</v>
      </c>
      <c r="D33" s="20">
        <v>28</v>
      </c>
      <c r="E33" s="20">
        <v>677</v>
      </c>
      <c r="F33" s="20">
        <v>28</v>
      </c>
      <c r="G33" s="20"/>
      <c r="H33" s="20">
        <v>4</v>
      </c>
      <c r="I33" s="20">
        <v>2</v>
      </c>
      <c r="J33" s="20">
        <v>3851</v>
      </c>
      <c r="K33" s="20">
        <v>47</v>
      </c>
      <c r="L33" s="20">
        <v>22</v>
      </c>
      <c r="M33" s="20">
        <v>3</v>
      </c>
      <c r="N33" s="20">
        <v>11</v>
      </c>
      <c r="O33" s="20"/>
      <c r="P33" s="20"/>
      <c r="Q33" s="20">
        <v>44</v>
      </c>
      <c r="R33" s="20">
        <v>4</v>
      </c>
      <c r="S33" s="20"/>
      <c r="T33" s="20"/>
      <c r="U33" s="20">
        <v>95</v>
      </c>
      <c r="V33" s="20"/>
      <c r="W33" s="20">
        <v>6</v>
      </c>
      <c r="X33" s="20"/>
      <c r="Y33" s="20">
        <v>127</v>
      </c>
      <c r="Z33" s="20">
        <v>3357</v>
      </c>
      <c r="AA33" s="20">
        <v>20</v>
      </c>
      <c r="AB33" s="20">
        <v>26</v>
      </c>
      <c r="AC33" s="20">
        <v>78</v>
      </c>
      <c r="AD33" s="20">
        <v>11</v>
      </c>
      <c r="AE33" s="20"/>
      <c r="AF33" s="20">
        <v>50</v>
      </c>
      <c r="AG33" s="20"/>
      <c r="AH33" s="21">
        <v>8538</v>
      </c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</row>
    <row r="34" spans="1:99" s="22" customFormat="1" ht="12.75">
      <c r="A34" s="18"/>
      <c r="B34" s="23" t="s">
        <v>41</v>
      </c>
      <c r="C34" s="20">
        <v>127</v>
      </c>
      <c r="D34" s="20">
        <v>202</v>
      </c>
      <c r="E34" s="20">
        <v>2439</v>
      </c>
      <c r="F34" s="20">
        <v>74</v>
      </c>
      <c r="G34" s="20"/>
      <c r="H34" s="20">
        <v>50</v>
      </c>
      <c r="I34" s="20">
        <v>4</v>
      </c>
      <c r="J34" s="20">
        <v>4633</v>
      </c>
      <c r="K34" s="20">
        <v>160</v>
      </c>
      <c r="L34" s="20">
        <v>10</v>
      </c>
      <c r="M34" s="20">
        <v>2</v>
      </c>
      <c r="N34" s="20">
        <v>6</v>
      </c>
      <c r="O34" s="20">
        <v>2</v>
      </c>
      <c r="P34" s="20"/>
      <c r="Q34" s="20">
        <v>133</v>
      </c>
      <c r="R34" s="20">
        <v>23</v>
      </c>
      <c r="S34" s="20"/>
      <c r="T34" s="20"/>
      <c r="U34" s="20">
        <v>190</v>
      </c>
      <c r="V34" s="20"/>
      <c r="W34" s="20">
        <v>8</v>
      </c>
      <c r="X34" s="20"/>
      <c r="Y34" s="20">
        <v>834</v>
      </c>
      <c r="Z34" s="20">
        <v>18968</v>
      </c>
      <c r="AA34" s="20">
        <v>42</v>
      </c>
      <c r="AB34" s="20">
        <v>63</v>
      </c>
      <c r="AC34" s="20">
        <v>97</v>
      </c>
      <c r="AD34" s="20">
        <v>36</v>
      </c>
      <c r="AE34" s="20"/>
      <c r="AF34" s="20">
        <v>91</v>
      </c>
      <c r="AG34" s="20"/>
      <c r="AH34" s="21">
        <v>28194</v>
      </c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</row>
    <row r="35" spans="1:99" s="22" customFormat="1" ht="12.75">
      <c r="A35" s="18"/>
      <c r="B35" s="23" t="s">
        <v>42</v>
      </c>
      <c r="C35" s="20">
        <v>2941</v>
      </c>
      <c r="D35" s="20">
        <v>287</v>
      </c>
      <c r="E35" s="20">
        <v>13276</v>
      </c>
      <c r="F35" s="20">
        <v>460</v>
      </c>
      <c r="G35" s="20"/>
      <c r="H35" s="20">
        <v>197</v>
      </c>
      <c r="I35" s="20">
        <v>15</v>
      </c>
      <c r="J35" s="20">
        <v>20879</v>
      </c>
      <c r="K35" s="20">
        <v>494</v>
      </c>
      <c r="L35" s="20">
        <v>67</v>
      </c>
      <c r="M35" s="20">
        <v>47</v>
      </c>
      <c r="N35" s="20">
        <v>3</v>
      </c>
      <c r="O35" s="20">
        <v>3</v>
      </c>
      <c r="P35" s="20">
        <v>1</v>
      </c>
      <c r="Q35" s="20">
        <v>717</v>
      </c>
      <c r="R35" s="20">
        <v>183</v>
      </c>
      <c r="S35" s="20"/>
      <c r="T35" s="20">
        <v>2</v>
      </c>
      <c r="U35" s="20">
        <v>682</v>
      </c>
      <c r="V35" s="20"/>
      <c r="W35" s="20">
        <v>14</v>
      </c>
      <c r="X35" s="20"/>
      <c r="Y35" s="20">
        <v>5125</v>
      </c>
      <c r="Z35" s="20">
        <v>73201</v>
      </c>
      <c r="AA35" s="20">
        <v>291</v>
      </c>
      <c r="AB35" s="20">
        <v>95</v>
      </c>
      <c r="AC35" s="20">
        <v>149</v>
      </c>
      <c r="AD35" s="20">
        <v>60</v>
      </c>
      <c r="AE35" s="20">
        <v>18</v>
      </c>
      <c r="AF35" s="20">
        <v>159</v>
      </c>
      <c r="AG35" s="20"/>
      <c r="AH35" s="21">
        <v>119366</v>
      </c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</row>
    <row r="36" spans="1:99" s="22" customFormat="1" ht="12.75">
      <c r="A36" s="18"/>
      <c r="B36" s="23" t="s">
        <v>43</v>
      </c>
      <c r="C36" s="20">
        <v>12568</v>
      </c>
      <c r="D36" s="20">
        <v>642</v>
      </c>
      <c r="E36" s="20">
        <v>24836</v>
      </c>
      <c r="F36" s="20">
        <v>1162</v>
      </c>
      <c r="G36" s="20"/>
      <c r="H36" s="20">
        <v>358</v>
      </c>
      <c r="I36" s="20">
        <v>14</v>
      </c>
      <c r="J36" s="20">
        <v>54985</v>
      </c>
      <c r="K36" s="20">
        <v>651</v>
      </c>
      <c r="L36" s="20">
        <v>67</v>
      </c>
      <c r="M36" s="20">
        <v>30</v>
      </c>
      <c r="N36" s="20">
        <v>18</v>
      </c>
      <c r="O36" s="20">
        <v>2</v>
      </c>
      <c r="P36" s="20"/>
      <c r="Q36" s="20">
        <v>735</v>
      </c>
      <c r="R36" s="20">
        <v>145</v>
      </c>
      <c r="S36" s="20"/>
      <c r="T36" s="20">
        <v>3</v>
      </c>
      <c r="U36" s="20">
        <v>1943</v>
      </c>
      <c r="V36" s="20"/>
      <c r="W36" s="20">
        <v>13</v>
      </c>
      <c r="X36" s="20"/>
      <c r="Y36" s="20">
        <v>12452</v>
      </c>
      <c r="Z36" s="20">
        <v>133989</v>
      </c>
      <c r="AA36" s="20">
        <v>86</v>
      </c>
      <c r="AB36" s="20">
        <v>71</v>
      </c>
      <c r="AC36" s="20">
        <v>187</v>
      </c>
      <c r="AD36" s="20">
        <v>98</v>
      </c>
      <c r="AE36" s="20">
        <v>21</v>
      </c>
      <c r="AF36" s="20">
        <v>342</v>
      </c>
      <c r="AG36" s="20"/>
      <c r="AH36" s="21">
        <v>245418</v>
      </c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</row>
    <row r="37" spans="1:99" s="22" customFormat="1" ht="12.75">
      <c r="A37" s="18"/>
      <c r="B37" s="23" t="s">
        <v>54</v>
      </c>
      <c r="C37" s="20">
        <v>22192</v>
      </c>
      <c r="D37" s="20">
        <v>1368</v>
      </c>
      <c r="E37" s="20">
        <v>109</v>
      </c>
      <c r="F37" s="20">
        <v>4845</v>
      </c>
      <c r="G37" s="20"/>
      <c r="H37" s="20">
        <v>3</v>
      </c>
      <c r="I37" s="20">
        <v>2</v>
      </c>
      <c r="J37" s="20">
        <v>12</v>
      </c>
      <c r="K37" s="20">
        <v>634</v>
      </c>
      <c r="L37" s="20">
        <v>170</v>
      </c>
      <c r="M37" s="20">
        <v>1</v>
      </c>
      <c r="N37" s="20">
        <v>46</v>
      </c>
      <c r="O37" s="20">
        <v>1</v>
      </c>
      <c r="P37" s="20"/>
      <c r="Q37" s="20">
        <v>314</v>
      </c>
      <c r="R37" s="20">
        <v>1</v>
      </c>
      <c r="S37" s="20"/>
      <c r="T37" s="20">
        <v>3</v>
      </c>
      <c r="U37" s="20">
        <v>77</v>
      </c>
      <c r="V37" s="20"/>
      <c r="W37" s="20">
        <v>3</v>
      </c>
      <c r="X37" s="20">
        <v>1</v>
      </c>
      <c r="Y37" s="20">
        <v>14761</v>
      </c>
      <c r="Z37" s="20">
        <v>562</v>
      </c>
      <c r="AA37" s="20">
        <v>5</v>
      </c>
      <c r="AB37" s="20">
        <v>200</v>
      </c>
      <c r="AC37" s="20">
        <v>365</v>
      </c>
      <c r="AD37" s="20">
        <v>9</v>
      </c>
      <c r="AE37" s="20"/>
      <c r="AF37" s="20">
        <v>115</v>
      </c>
      <c r="AG37" s="20"/>
      <c r="AH37" s="21">
        <v>45799</v>
      </c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</row>
    <row r="38" spans="1:99" s="22" customFormat="1" ht="12.75">
      <c r="A38" s="18"/>
      <c r="B38" s="15">
        <v>2020</v>
      </c>
      <c r="C38" s="16">
        <v>93261</v>
      </c>
      <c r="D38" s="16">
        <v>3538</v>
      </c>
      <c r="E38" s="16">
        <v>41801</v>
      </c>
      <c r="F38" s="16">
        <v>1388</v>
      </c>
      <c r="G38" s="16"/>
      <c r="H38" s="16">
        <v>608</v>
      </c>
      <c r="I38" s="16">
        <v>195</v>
      </c>
      <c r="J38" s="16">
        <v>88362</v>
      </c>
      <c r="K38" s="16">
        <v>859</v>
      </c>
      <c r="L38" s="16">
        <v>381</v>
      </c>
      <c r="M38" s="16">
        <v>111</v>
      </c>
      <c r="N38" s="16">
        <v>911</v>
      </c>
      <c r="O38" s="16"/>
      <c r="P38" s="16"/>
      <c r="Q38" s="16">
        <v>2</v>
      </c>
      <c r="R38" s="16">
        <v>345</v>
      </c>
      <c r="S38" s="16"/>
      <c r="T38" s="16">
        <v>1347</v>
      </c>
      <c r="U38" s="16">
        <v>15112</v>
      </c>
      <c r="V38" s="16"/>
      <c r="W38" s="16">
        <v>94</v>
      </c>
      <c r="X38" s="16">
        <v>4</v>
      </c>
      <c r="Y38" s="16">
        <v>26555</v>
      </c>
      <c r="Z38" s="16">
        <v>210177</v>
      </c>
      <c r="AA38" s="16">
        <v>574</v>
      </c>
      <c r="AB38" s="16">
        <v>251</v>
      </c>
      <c r="AC38" s="16">
        <v>1472</v>
      </c>
      <c r="AD38" s="16">
        <v>71</v>
      </c>
      <c r="AE38" s="16">
        <v>1</v>
      </c>
      <c r="AF38" s="16">
        <v>505</v>
      </c>
      <c r="AG38" s="16">
        <v>4</v>
      </c>
      <c r="AH38" s="16">
        <v>487929</v>
      </c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</row>
    <row r="39" spans="1:99" s="22" customFormat="1" ht="12.75">
      <c r="A39" s="18"/>
      <c r="B39" s="19" t="s">
        <v>36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</row>
    <row r="40" spans="1:99" s="22" customFormat="1" ht="12.75">
      <c r="A40" s="18"/>
      <c r="B40" s="23" t="s">
        <v>40</v>
      </c>
      <c r="C40" s="20">
        <v>47241</v>
      </c>
      <c r="D40" s="20">
        <v>513</v>
      </c>
      <c r="E40" s="20">
        <v>10617</v>
      </c>
      <c r="F40" s="20"/>
      <c r="G40" s="20"/>
      <c r="H40" s="20">
        <v>7</v>
      </c>
      <c r="I40" s="20">
        <v>86</v>
      </c>
      <c r="J40" s="20">
        <v>7748</v>
      </c>
      <c r="K40" s="20">
        <v>9</v>
      </c>
      <c r="L40" s="20">
        <v>26</v>
      </c>
      <c r="M40" s="20">
        <v>21</v>
      </c>
      <c r="N40" s="20">
        <v>84</v>
      </c>
      <c r="O40" s="20"/>
      <c r="P40" s="20"/>
      <c r="Q40" s="20"/>
      <c r="R40" s="20"/>
      <c r="S40" s="20"/>
      <c r="T40" s="20">
        <v>194</v>
      </c>
      <c r="U40" s="20">
        <v>10312</v>
      </c>
      <c r="V40" s="20"/>
      <c r="W40" s="20">
        <v>8</v>
      </c>
      <c r="X40" s="20"/>
      <c r="Y40" s="20">
        <v>545</v>
      </c>
      <c r="Z40" s="20">
        <v>2280</v>
      </c>
      <c r="AA40" s="20">
        <v>70</v>
      </c>
      <c r="AB40" s="20">
        <v>18</v>
      </c>
      <c r="AC40" s="20">
        <v>145</v>
      </c>
      <c r="AD40" s="20"/>
      <c r="AE40" s="20"/>
      <c r="AF40" s="20">
        <v>26</v>
      </c>
      <c r="AG40" s="20"/>
      <c r="AH40" s="21">
        <v>79950</v>
      </c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</row>
    <row r="41" spans="1:99" s="22" customFormat="1" ht="12.75">
      <c r="A41" s="18"/>
      <c r="B41" s="23" t="s">
        <v>46</v>
      </c>
      <c r="C41" s="20">
        <v>5998</v>
      </c>
      <c r="D41" s="20">
        <v>219</v>
      </c>
      <c r="E41" s="20">
        <v>2247</v>
      </c>
      <c r="F41" s="20">
        <v>4</v>
      </c>
      <c r="G41" s="20"/>
      <c r="H41" s="20">
        <v>19</v>
      </c>
      <c r="I41" s="20">
        <v>17</v>
      </c>
      <c r="J41" s="20">
        <v>4300</v>
      </c>
      <c r="K41" s="20">
        <v>7</v>
      </c>
      <c r="L41" s="20">
        <v>17</v>
      </c>
      <c r="M41" s="20"/>
      <c r="N41" s="20">
        <v>171</v>
      </c>
      <c r="O41" s="20"/>
      <c r="P41" s="20"/>
      <c r="Q41" s="20"/>
      <c r="R41" s="20">
        <v>13</v>
      </c>
      <c r="S41" s="20"/>
      <c r="T41" s="20">
        <v>528</v>
      </c>
      <c r="U41" s="20">
        <v>1590</v>
      </c>
      <c r="V41" s="20"/>
      <c r="W41" s="20">
        <v>1</v>
      </c>
      <c r="X41" s="20">
        <v>1</v>
      </c>
      <c r="Y41" s="20">
        <v>308</v>
      </c>
      <c r="Z41" s="20">
        <v>5438</v>
      </c>
      <c r="AA41" s="20">
        <v>119</v>
      </c>
      <c r="AB41" s="20">
        <v>25</v>
      </c>
      <c r="AC41" s="20">
        <v>50</v>
      </c>
      <c r="AD41" s="20">
        <v>2</v>
      </c>
      <c r="AE41" s="20"/>
      <c r="AF41" s="20">
        <v>24</v>
      </c>
      <c r="AG41" s="20"/>
      <c r="AH41" s="21">
        <v>21098</v>
      </c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</row>
    <row r="42" spans="1:99" s="2" customFormat="1">
      <c r="A42" s="5"/>
      <c r="B42" s="23" t="s">
        <v>41</v>
      </c>
      <c r="C42" s="20">
        <v>2644</v>
      </c>
      <c r="D42" s="20">
        <v>180</v>
      </c>
      <c r="E42" s="20">
        <v>1366</v>
      </c>
      <c r="F42" s="20">
        <v>13</v>
      </c>
      <c r="G42" s="20"/>
      <c r="H42" s="20">
        <v>61</v>
      </c>
      <c r="I42" s="20">
        <v>20</v>
      </c>
      <c r="J42" s="20">
        <v>4803</v>
      </c>
      <c r="K42" s="20">
        <v>43</v>
      </c>
      <c r="L42" s="20">
        <v>63</v>
      </c>
      <c r="M42" s="20"/>
      <c r="N42" s="20">
        <v>255</v>
      </c>
      <c r="O42" s="20"/>
      <c r="P42" s="20"/>
      <c r="Q42" s="20">
        <v>1</v>
      </c>
      <c r="R42" s="20">
        <v>13</v>
      </c>
      <c r="S42" s="20"/>
      <c r="T42" s="20">
        <v>331</v>
      </c>
      <c r="U42" s="20">
        <v>1452</v>
      </c>
      <c r="V42" s="20"/>
      <c r="W42" s="20">
        <v>5</v>
      </c>
      <c r="X42" s="20">
        <v>1</v>
      </c>
      <c r="Y42" s="20">
        <v>179</v>
      </c>
      <c r="Z42" s="20">
        <v>5580</v>
      </c>
      <c r="AA42" s="20">
        <v>149</v>
      </c>
      <c r="AB42" s="20">
        <v>25</v>
      </c>
      <c r="AC42" s="20">
        <v>215</v>
      </c>
      <c r="AD42" s="20">
        <v>18</v>
      </c>
      <c r="AE42" s="20"/>
      <c r="AF42" s="20">
        <v>13</v>
      </c>
      <c r="AG42" s="20">
        <v>1</v>
      </c>
      <c r="AH42" s="21">
        <v>17431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</row>
    <row r="43" spans="1:99">
      <c r="B43" s="23" t="s">
        <v>42</v>
      </c>
      <c r="C43" s="20">
        <v>1985</v>
      </c>
      <c r="D43" s="20">
        <v>46</v>
      </c>
      <c r="E43" s="20">
        <v>1244</v>
      </c>
      <c r="F43" s="20">
        <v>156</v>
      </c>
      <c r="G43" s="20"/>
      <c r="H43" s="20">
        <v>64</v>
      </c>
      <c r="I43" s="20">
        <v>28</v>
      </c>
      <c r="J43" s="20">
        <v>4748</v>
      </c>
      <c r="K43" s="20">
        <v>33</v>
      </c>
      <c r="L43" s="20">
        <v>36</v>
      </c>
      <c r="M43" s="20">
        <v>32</v>
      </c>
      <c r="N43" s="20">
        <v>254</v>
      </c>
      <c r="O43" s="20"/>
      <c r="P43" s="20"/>
      <c r="Q43" s="20"/>
      <c r="R43" s="20">
        <v>85</v>
      </c>
      <c r="S43" s="20"/>
      <c r="T43" s="20">
        <v>219</v>
      </c>
      <c r="U43" s="20">
        <v>348</v>
      </c>
      <c r="V43" s="20"/>
      <c r="W43" s="20">
        <v>20</v>
      </c>
      <c r="X43" s="20"/>
      <c r="Y43" s="20">
        <v>186</v>
      </c>
      <c r="Z43" s="20">
        <v>2749</v>
      </c>
      <c r="AA43" s="20">
        <v>113</v>
      </c>
      <c r="AB43" s="20">
        <v>20</v>
      </c>
      <c r="AC43" s="20">
        <v>904</v>
      </c>
      <c r="AD43" s="20">
        <v>41</v>
      </c>
      <c r="AE43" s="20"/>
      <c r="AF43" s="20">
        <v>15</v>
      </c>
      <c r="AG43" s="20"/>
      <c r="AH43" s="21">
        <v>13326</v>
      </c>
    </row>
    <row r="44" spans="1:99">
      <c r="B44" s="23" t="s">
        <v>43</v>
      </c>
      <c r="C44" s="20">
        <v>584</v>
      </c>
      <c r="D44" s="20">
        <v>3</v>
      </c>
      <c r="E44" s="20">
        <v>321</v>
      </c>
      <c r="F44" s="20">
        <v>45</v>
      </c>
      <c r="G44" s="20"/>
      <c r="H44" s="20">
        <v>20</v>
      </c>
      <c r="I44" s="20">
        <v>10</v>
      </c>
      <c r="J44" s="20">
        <v>1222</v>
      </c>
      <c r="K44" s="20">
        <v>4</v>
      </c>
      <c r="L44" s="20">
        <v>11</v>
      </c>
      <c r="M44" s="20">
        <v>33</v>
      </c>
      <c r="N44" s="20">
        <v>52</v>
      </c>
      <c r="O44" s="20"/>
      <c r="P44" s="20"/>
      <c r="Q44" s="20"/>
      <c r="R44" s="20">
        <v>25</v>
      </c>
      <c r="S44" s="20"/>
      <c r="T44" s="20">
        <v>60</v>
      </c>
      <c r="U44" s="20">
        <v>55</v>
      </c>
      <c r="V44" s="20"/>
      <c r="W44" s="20">
        <v>10</v>
      </c>
      <c r="X44" s="20">
        <v>1</v>
      </c>
      <c r="Y44" s="20">
        <v>44</v>
      </c>
      <c r="Z44" s="20">
        <v>177</v>
      </c>
      <c r="AA44" s="20">
        <v>5</v>
      </c>
      <c r="AB44" s="20">
        <v>10</v>
      </c>
      <c r="AC44" s="20">
        <v>26</v>
      </c>
      <c r="AD44" s="20">
        <v>9</v>
      </c>
      <c r="AE44" s="20"/>
      <c r="AF44" s="20">
        <v>17</v>
      </c>
      <c r="AG44" s="20"/>
      <c r="AH44" s="21">
        <v>2744</v>
      </c>
    </row>
    <row r="45" spans="1:99">
      <c r="B45" s="23" t="s">
        <v>54</v>
      </c>
      <c r="C45" s="20">
        <v>328</v>
      </c>
      <c r="D45" s="20">
        <v>6</v>
      </c>
      <c r="E45" s="20">
        <v>68</v>
      </c>
      <c r="F45" s="20">
        <v>77</v>
      </c>
      <c r="G45" s="20"/>
      <c r="H45" s="20">
        <v>40</v>
      </c>
      <c r="I45" s="20">
        <v>2</v>
      </c>
      <c r="J45" s="20">
        <v>170</v>
      </c>
      <c r="K45" s="20"/>
      <c r="L45" s="20">
        <v>3</v>
      </c>
      <c r="M45" s="20"/>
      <c r="N45" s="20">
        <v>95</v>
      </c>
      <c r="O45" s="20"/>
      <c r="P45" s="20"/>
      <c r="Q45" s="20">
        <v>1</v>
      </c>
      <c r="R45" s="20">
        <v>3</v>
      </c>
      <c r="S45" s="20"/>
      <c r="T45" s="20">
        <v>15</v>
      </c>
      <c r="U45" s="20">
        <v>7</v>
      </c>
      <c r="V45" s="20"/>
      <c r="W45" s="20">
        <v>1</v>
      </c>
      <c r="X45" s="20"/>
      <c r="Y45" s="20">
        <v>15</v>
      </c>
      <c r="Z45" s="20">
        <v>73</v>
      </c>
      <c r="AA45" s="20"/>
      <c r="AB45" s="20">
        <v>1</v>
      </c>
      <c r="AC45" s="20">
        <v>7</v>
      </c>
      <c r="AD45" s="20"/>
      <c r="AE45" s="20"/>
      <c r="AF45" s="20">
        <v>2</v>
      </c>
      <c r="AG45" s="20"/>
      <c r="AH45" s="21">
        <v>914</v>
      </c>
    </row>
    <row r="46" spans="1:99" s="17" customFormat="1" ht="12.75">
      <c r="A46" s="14"/>
      <c r="B46" s="19" t="s">
        <v>35</v>
      </c>
      <c r="C46" s="20">
        <v>11</v>
      </c>
      <c r="D46" s="20">
        <v>1</v>
      </c>
      <c r="E46" s="20">
        <v>97</v>
      </c>
      <c r="F46" s="20"/>
      <c r="G46" s="20"/>
      <c r="H46" s="20"/>
      <c r="I46" s="20">
        <v>1</v>
      </c>
      <c r="J46" s="20">
        <v>130</v>
      </c>
      <c r="K46" s="20"/>
      <c r="L46" s="20">
        <v>3</v>
      </c>
      <c r="M46" s="20"/>
      <c r="N46" s="20"/>
      <c r="O46" s="20"/>
      <c r="P46" s="20"/>
      <c r="Q46" s="20"/>
      <c r="R46" s="20"/>
      <c r="S46" s="20"/>
      <c r="T46" s="20"/>
      <c r="U46" s="20">
        <v>8</v>
      </c>
      <c r="V46" s="20"/>
      <c r="W46" s="20">
        <v>1</v>
      </c>
      <c r="X46" s="20"/>
      <c r="Y46" s="20"/>
      <c r="Z46" s="20">
        <v>8</v>
      </c>
      <c r="AA46" s="20"/>
      <c r="AB46" s="20">
        <v>1</v>
      </c>
      <c r="AC46" s="20">
        <v>9</v>
      </c>
      <c r="AD46" s="20"/>
      <c r="AE46" s="20"/>
      <c r="AF46" s="20">
        <v>4</v>
      </c>
      <c r="AG46" s="20">
        <v>3</v>
      </c>
      <c r="AH46" s="21">
        <v>277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</row>
    <row r="47" spans="1:99" s="22" customFormat="1" ht="12.75">
      <c r="A47" s="18"/>
      <c r="B47" s="19" t="s">
        <v>37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1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</row>
    <row r="48" spans="1:99">
      <c r="B48" s="23" t="s">
        <v>40</v>
      </c>
      <c r="C48" s="20">
        <v>77</v>
      </c>
      <c r="D48" s="20">
        <v>20</v>
      </c>
      <c r="E48" s="20">
        <v>503</v>
      </c>
      <c r="F48" s="20">
        <v>1</v>
      </c>
      <c r="G48" s="20"/>
      <c r="H48" s="20">
        <v>2</v>
      </c>
      <c r="I48" s="20">
        <v>1</v>
      </c>
      <c r="J48" s="20">
        <v>3464</v>
      </c>
      <c r="K48" s="20">
        <v>4</v>
      </c>
      <c r="L48" s="20">
        <v>4</v>
      </c>
      <c r="M48" s="20">
        <v>1</v>
      </c>
      <c r="N48" s="20"/>
      <c r="O48" s="20"/>
      <c r="P48" s="20"/>
      <c r="Q48" s="20"/>
      <c r="R48" s="20">
        <v>5</v>
      </c>
      <c r="S48" s="20"/>
      <c r="T48" s="20"/>
      <c r="U48" s="20">
        <v>82</v>
      </c>
      <c r="V48" s="20"/>
      <c r="W48" s="20"/>
      <c r="X48" s="20"/>
      <c r="Y48" s="20">
        <v>55</v>
      </c>
      <c r="Z48" s="20">
        <v>611</v>
      </c>
      <c r="AA48" s="20">
        <v>2</v>
      </c>
      <c r="AB48" s="20">
        <v>5</v>
      </c>
      <c r="AC48" s="20">
        <v>15</v>
      </c>
      <c r="AD48" s="20"/>
      <c r="AE48" s="20"/>
      <c r="AF48" s="20">
        <v>16</v>
      </c>
      <c r="AG48" s="20"/>
      <c r="AH48" s="21">
        <v>4868</v>
      </c>
    </row>
    <row r="49" spans="1:99" s="22" customFormat="1" ht="12.75">
      <c r="A49" s="18"/>
      <c r="B49" s="23" t="s">
        <v>46</v>
      </c>
      <c r="C49" s="20">
        <v>31</v>
      </c>
      <c r="D49" s="20">
        <v>5</v>
      </c>
      <c r="E49" s="20">
        <v>347</v>
      </c>
      <c r="F49" s="20">
        <v>7</v>
      </c>
      <c r="G49" s="20"/>
      <c r="H49" s="20">
        <v>10</v>
      </c>
      <c r="I49" s="20">
        <v>1</v>
      </c>
      <c r="J49" s="20">
        <v>1713</v>
      </c>
      <c r="K49" s="20">
        <v>17</v>
      </c>
      <c r="L49" s="20">
        <v>6</v>
      </c>
      <c r="M49" s="20"/>
      <c r="N49" s="20"/>
      <c r="O49" s="20"/>
      <c r="P49" s="20"/>
      <c r="Q49" s="20"/>
      <c r="R49" s="20">
        <v>2</v>
      </c>
      <c r="S49" s="20"/>
      <c r="T49" s="20"/>
      <c r="U49" s="20">
        <v>43</v>
      </c>
      <c r="V49" s="20"/>
      <c r="W49" s="20">
        <v>3</v>
      </c>
      <c r="X49" s="20"/>
      <c r="Y49" s="20">
        <v>93</v>
      </c>
      <c r="Z49" s="20">
        <v>2735</v>
      </c>
      <c r="AA49" s="20">
        <v>15</v>
      </c>
      <c r="AB49" s="20">
        <v>2</v>
      </c>
      <c r="AC49" s="20">
        <v>17</v>
      </c>
      <c r="AD49" s="20"/>
      <c r="AE49" s="20"/>
      <c r="AF49" s="20">
        <v>41</v>
      </c>
      <c r="AG49" s="20"/>
      <c r="AH49" s="21">
        <v>5088</v>
      </c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</row>
    <row r="50" spans="1:99" s="22" customFormat="1" ht="12.75">
      <c r="A50" s="18"/>
      <c r="B50" s="23" t="s">
        <v>41</v>
      </c>
      <c r="C50" s="20">
        <v>91</v>
      </c>
      <c r="D50" s="20">
        <v>19</v>
      </c>
      <c r="E50" s="20">
        <v>1128</v>
      </c>
      <c r="F50" s="20">
        <v>3</v>
      </c>
      <c r="G50" s="20"/>
      <c r="H50" s="20">
        <v>37</v>
      </c>
      <c r="I50" s="20"/>
      <c r="J50" s="20">
        <v>5188</v>
      </c>
      <c r="K50" s="20">
        <v>57</v>
      </c>
      <c r="L50" s="20">
        <v>11</v>
      </c>
      <c r="M50" s="20"/>
      <c r="N50" s="20"/>
      <c r="O50" s="20"/>
      <c r="P50" s="20"/>
      <c r="Q50" s="20"/>
      <c r="R50" s="20">
        <v>16</v>
      </c>
      <c r="S50" s="20"/>
      <c r="T50" s="20"/>
      <c r="U50" s="20">
        <v>55</v>
      </c>
      <c r="V50" s="20"/>
      <c r="W50" s="20">
        <v>7</v>
      </c>
      <c r="X50" s="20"/>
      <c r="Y50" s="20">
        <v>581</v>
      </c>
      <c r="Z50" s="20">
        <v>16943</v>
      </c>
      <c r="AA50" s="20">
        <v>31</v>
      </c>
      <c r="AB50" s="20">
        <v>15</v>
      </c>
      <c r="AC50" s="20">
        <v>11</v>
      </c>
      <c r="AD50" s="20"/>
      <c r="AE50" s="20"/>
      <c r="AF50" s="20">
        <v>12</v>
      </c>
      <c r="AG50" s="20"/>
      <c r="AH50" s="21">
        <v>24205</v>
      </c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</row>
    <row r="51" spans="1:99">
      <c r="B51" s="23" t="s">
        <v>42</v>
      </c>
      <c r="C51" s="20">
        <v>2073</v>
      </c>
      <c r="D51" s="20">
        <v>525</v>
      </c>
      <c r="E51" s="20">
        <v>8036</v>
      </c>
      <c r="F51" s="20">
        <v>113</v>
      </c>
      <c r="G51" s="20"/>
      <c r="H51" s="20">
        <v>96</v>
      </c>
      <c r="I51" s="20">
        <v>8</v>
      </c>
      <c r="J51" s="20">
        <v>14463</v>
      </c>
      <c r="K51" s="20">
        <v>222</v>
      </c>
      <c r="L51" s="20">
        <v>31</v>
      </c>
      <c r="M51" s="20">
        <v>11</v>
      </c>
      <c r="N51" s="20"/>
      <c r="O51" s="20"/>
      <c r="P51" s="20"/>
      <c r="Q51" s="20"/>
      <c r="R51" s="20">
        <v>119</v>
      </c>
      <c r="S51" s="20"/>
      <c r="T51" s="20"/>
      <c r="U51" s="20">
        <v>400</v>
      </c>
      <c r="V51" s="20"/>
      <c r="W51" s="20">
        <v>9</v>
      </c>
      <c r="X51" s="20"/>
      <c r="Y51" s="20">
        <v>3934</v>
      </c>
      <c r="Z51" s="20">
        <v>65027</v>
      </c>
      <c r="AA51" s="20">
        <v>38</v>
      </c>
      <c r="AB51" s="20">
        <v>32</v>
      </c>
      <c r="AC51" s="20">
        <v>14</v>
      </c>
      <c r="AD51" s="20"/>
      <c r="AE51" s="20"/>
      <c r="AF51" s="20">
        <v>81</v>
      </c>
      <c r="AG51" s="20"/>
      <c r="AH51" s="21">
        <v>95232</v>
      </c>
    </row>
    <row r="52" spans="1:99">
      <c r="B52" s="23" t="s">
        <v>43</v>
      </c>
      <c r="C52" s="20">
        <v>10531</v>
      </c>
      <c r="D52" s="20">
        <v>712</v>
      </c>
      <c r="E52" s="20">
        <v>15811</v>
      </c>
      <c r="F52" s="20">
        <v>133</v>
      </c>
      <c r="G52" s="20"/>
      <c r="H52" s="20">
        <v>252</v>
      </c>
      <c r="I52" s="20">
        <v>20</v>
      </c>
      <c r="J52" s="20">
        <v>40407</v>
      </c>
      <c r="K52" s="20">
        <v>174</v>
      </c>
      <c r="L52" s="20">
        <v>53</v>
      </c>
      <c r="M52" s="20">
        <v>13</v>
      </c>
      <c r="N52" s="20"/>
      <c r="O52" s="20"/>
      <c r="P52" s="20"/>
      <c r="Q52" s="20"/>
      <c r="R52" s="20">
        <v>63</v>
      </c>
      <c r="S52" s="20"/>
      <c r="T52" s="20"/>
      <c r="U52" s="20">
        <v>719</v>
      </c>
      <c r="V52" s="20"/>
      <c r="W52" s="20">
        <v>28</v>
      </c>
      <c r="X52" s="20"/>
      <c r="Y52" s="20">
        <v>10447</v>
      </c>
      <c r="Z52" s="20">
        <v>108299</v>
      </c>
      <c r="AA52" s="20">
        <v>29</v>
      </c>
      <c r="AB52" s="20">
        <v>21</v>
      </c>
      <c r="AC52" s="20">
        <v>15</v>
      </c>
      <c r="AD52" s="20"/>
      <c r="AE52" s="20"/>
      <c r="AF52" s="20">
        <v>216</v>
      </c>
      <c r="AG52" s="20"/>
      <c r="AH52" s="21">
        <v>187943</v>
      </c>
    </row>
    <row r="53" spans="1:99">
      <c r="B53" s="23" t="s">
        <v>54</v>
      </c>
      <c r="C53" s="20">
        <v>21667</v>
      </c>
      <c r="D53" s="20">
        <v>1289</v>
      </c>
      <c r="E53" s="20">
        <v>16</v>
      </c>
      <c r="F53" s="20">
        <v>836</v>
      </c>
      <c r="G53" s="20"/>
      <c r="H53" s="20"/>
      <c r="I53" s="20">
        <v>1</v>
      </c>
      <c r="J53" s="20">
        <v>6</v>
      </c>
      <c r="K53" s="20">
        <v>289</v>
      </c>
      <c r="L53" s="20">
        <v>117</v>
      </c>
      <c r="M53" s="20"/>
      <c r="N53" s="20"/>
      <c r="O53" s="20"/>
      <c r="P53" s="20"/>
      <c r="Q53" s="20"/>
      <c r="R53" s="20">
        <v>1</v>
      </c>
      <c r="S53" s="20"/>
      <c r="T53" s="20"/>
      <c r="U53" s="20">
        <v>41</v>
      </c>
      <c r="V53" s="20"/>
      <c r="W53" s="20">
        <v>1</v>
      </c>
      <c r="X53" s="20">
        <v>1</v>
      </c>
      <c r="Y53" s="20">
        <v>10168</v>
      </c>
      <c r="Z53" s="20">
        <v>257</v>
      </c>
      <c r="AA53" s="20">
        <v>3</v>
      </c>
      <c r="AB53" s="20">
        <v>76</v>
      </c>
      <c r="AC53" s="20">
        <v>44</v>
      </c>
      <c r="AD53" s="20">
        <v>1</v>
      </c>
      <c r="AE53" s="20">
        <v>1</v>
      </c>
      <c r="AF53" s="20">
        <v>38</v>
      </c>
      <c r="AG53" s="20"/>
      <c r="AH53" s="21">
        <v>34853</v>
      </c>
    </row>
  </sheetData>
  <pageMargins left="0.15748031496062992" right="0.19685039370078741" top="0.47244094488188981" bottom="0.3149606299212598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6:F50"/>
  <sheetViews>
    <sheetView showGridLines="0" workbookViewId="0">
      <selection activeCell="L20" sqref="L20"/>
    </sheetView>
  </sheetViews>
  <sheetFormatPr baseColWidth="10" defaultRowHeight="15"/>
  <cols>
    <col min="2" max="2" width="22.7109375" bestFit="1" customWidth="1"/>
    <col min="3" max="3" width="12.85546875" customWidth="1"/>
  </cols>
  <sheetData>
    <row r="6" spans="2:6" ht="16.5" thickBot="1">
      <c r="B6" s="10"/>
      <c r="C6" s="25" t="s">
        <v>0</v>
      </c>
    </row>
    <row r="7" spans="2:6" ht="15.75" thickTop="1">
      <c r="B7" s="15">
        <v>2020</v>
      </c>
      <c r="C7" s="16"/>
      <c r="D7" s="33"/>
      <c r="E7" s="33"/>
      <c r="F7" s="33"/>
    </row>
    <row r="8" spans="2:6">
      <c r="B8" s="19" t="s">
        <v>36</v>
      </c>
      <c r="C8" s="20"/>
      <c r="D8" s="33"/>
      <c r="E8" s="33"/>
      <c r="F8" s="33"/>
    </row>
    <row r="9" spans="2:6">
      <c r="B9" s="23" t="s">
        <v>40</v>
      </c>
      <c r="C9" s="20">
        <v>47241</v>
      </c>
      <c r="D9" s="33" t="s">
        <v>51</v>
      </c>
      <c r="E9" s="33">
        <v>47241</v>
      </c>
      <c r="F9" s="33"/>
    </row>
    <row r="10" spans="2:6">
      <c r="B10" s="23" t="s">
        <v>46</v>
      </c>
      <c r="C10" s="20">
        <v>5998</v>
      </c>
      <c r="D10" s="33" t="s">
        <v>50</v>
      </c>
      <c r="E10" s="33">
        <v>5998</v>
      </c>
      <c r="F10" s="33"/>
    </row>
    <row r="11" spans="2:6">
      <c r="B11" s="23" t="s">
        <v>41</v>
      </c>
      <c r="C11" s="20">
        <v>2644</v>
      </c>
      <c r="D11" s="33" t="s">
        <v>49</v>
      </c>
      <c r="E11" s="33">
        <v>2644</v>
      </c>
      <c r="F11" s="33"/>
    </row>
    <row r="12" spans="2:6">
      <c r="B12" s="23" t="s">
        <v>42</v>
      </c>
      <c r="C12" s="20">
        <v>1985</v>
      </c>
      <c r="D12" s="33" t="s">
        <v>29</v>
      </c>
      <c r="E12" s="33">
        <v>1985</v>
      </c>
      <c r="F12" s="33"/>
    </row>
    <row r="13" spans="2:6">
      <c r="B13" s="23" t="s">
        <v>43</v>
      </c>
      <c r="C13" s="20">
        <v>584</v>
      </c>
      <c r="D13" s="33" t="s">
        <v>23</v>
      </c>
      <c r="E13" s="33">
        <v>584</v>
      </c>
      <c r="F13" s="33"/>
    </row>
    <row r="14" spans="2:6">
      <c r="B14" s="23" t="s">
        <v>44</v>
      </c>
      <c r="C14" s="20">
        <v>308</v>
      </c>
      <c r="D14" s="33" t="s">
        <v>34</v>
      </c>
      <c r="E14" s="33">
        <f>SUM(C14:C16)</f>
        <v>325</v>
      </c>
      <c r="F14" s="33"/>
    </row>
    <row r="15" spans="2:6">
      <c r="B15" s="23" t="s">
        <v>45</v>
      </c>
      <c r="C15" s="20">
        <v>9</v>
      </c>
      <c r="D15" s="33" t="s">
        <v>48</v>
      </c>
      <c r="E15" s="33">
        <v>10</v>
      </c>
      <c r="F15" s="33"/>
    </row>
    <row r="16" spans="2:6">
      <c r="B16" s="23" t="s">
        <v>66</v>
      </c>
      <c r="C16" s="20">
        <v>8</v>
      </c>
      <c r="D16" s="26"/>
      <c r="E16" s="26"/>
    </row>
    <row r="17" spans="2:5">
      <c r="B17" s="23" t="s">
        <v>67</v>
      </c>
      <c r="C17" s="20">
        <v>3</v>
      </c>
      <c r="D17" s="26"/>
      <c r="E17" s="26"/>
    </row>
    <row r="18" spans="2:5">
      <c r="B18" s="24" t="s">
        <v>35</v>
      </c>
      <c r="C18" s="20">
        <v>10</v>
      </c>
    </row>
    <row r="19" spans="2:5">
      <c r="B19" s="19" t="s">
        <v>37</v>
      </c>
      <c r="C19" s="20"/>
    </row>
    <row r="20" spans="2:5">
      <c r="B20" s="23" t="s">
        <v>40</v>
      </c>
      <c r="C20" s="20">
        <v>77</v>
      </c>
      <c r="D20" s="34"/>
      <c r="E20" s="35"/>
    </row>
    <row r="21" spans="2:5">
      <c r="B21" s="23" t="s">
        <v>46</v>
      </c>
      <c r="C21" s="20">
        <v>31</v>
      </c>
      <c r="D21" s="34"/>
      <c r="E21" s="35"/>
    </row>
    <row r="22" spans="2:5">
      <c r="B22" s="23" t="s">
        <v>41</v>
      </c>
      <c r="C22" s="20">
        <v>91</v>
      </c>
      <c r="D22" s="36" t="s">
        <v>32</v>
      </c>
      <c r="E22" s="37">
        <v>199</v>
      </c>
    </row>
    <row r="23" spans="2:5">
      <c r="B23" s="23" t="s">
        <v>42</v>
      </c>
      <c r="C23" s="20">
        <v>2073</v>
      </c>
      <c r="D23" s="36" t="s">
        <v>29</v>
      </c>
      <c r="E23" s="37">
        <v>2073</v>
      </c>
    </row>
    <row r="24" spans="2:5">
      <c r="B24" s="23" t="s">
        <v>43</v>
      </c>
      <c r="C24" s="20">
        <v>10531</v>
      </c>
      <c r="D24" s="36" t="s">
        <v>23</v>
      </c>
      <c r="E24" s="37">
        <v>10531</v>
      </c>
    </row>
    <row r="25" spans="2:5">
      <c r="B25" s="23" t="s">
        <v>44</v>
      </c>
      <c r="C25" s="20">
        <v>5678</v>
      </c>
      <c r="D25" s="36" t="s">
        <v>52</v>
      </c>
      <c r="E25" s="37">
        <v>5678</v>
      </c>
    </row>
    <row r="26" spans="2:5">
      <c r="B26" s="23" t="s">
        <v>45</v>
      </c>
      <c r="C26" s="20">
        <v>2140</v>
      </c>
      <c r="D26" s="36" t="s">
        <v>53</v>
      </c>
      <c r="E26" s="37">
        <v>2140</v>
      </c>
    </row>
    <row r="27" spans="2:5">
      <c r="B27" s="23" t="s">
        <v>66</v>
      </c>
      <c r="C27" s="20">
        <v>13822</v>
      </c>
      <c r="D27" s="23" t="s">
        <v>66</v>
      </c>
      <c r="E27" s="20">
        <v>13822</v>
      </c>
    </row>
    <row r="28" spans="2:5">
      <c r="B28" s="23" t="s">
        <v>67</v>
      </c>
      <c r="C28" s="20">
        <v>27</v>
      </c>
      <c r="D28" s="23" t="s">
        <v>67</v>
      </c>
      <c r="E28" s="20">
        <v>27</v>
      </c>
    </row>
    <row r="33" spans="2:5" ht="16.5" thickBot="1">
      <c r="B33" s="10"/>
      <c r="C33" s="25" t="s">
        <v>0</v>
      </c>
    </row>
    <row r="34" spans="2:5" ht="15.75" thickTop="1">
      <c r="B34" s="15">
        <v>2019</v>
      </c>
      <c r="C34" s="16"/>
    </row>
    <row r="35" spans="2:5">
      <c r="B35" s="19" t="s">
        <v>36</v>
      </c>
      <c r="C35" s="20"/>
    </row>
    <row r="36" spans="2:5">
      <c r="B36" s="23" t="s">
        <v>51</v>
      </c>
      <c r="C36" s="20">
        <v>125932</v>
      </c>
      <c r="D36" s="26"/>
      <c r="E36" s="26"/>
    </row>
    <row r="37" spans="2:5">
      <c r="B37" s="23" t="s">
        <v>50</v>
      </c>
      <c r="C37" s="20">
        <v>13359</v>
      </c>
      <c r="D37" s="26"/>
      <c r="E37" s="26"/>
    </row>
    <row r="38" spans="2:5">
      <c r="B38" s="23" t="s">
        <v>49</v>
      </c>
      <c r="C38" s="20">
        <v>5416</v>
      </c>
      <c r="D38" s="26"/>
      <c r="E38" s="26"/>
    </row>
    <row r="39" spans="2:5">
      <c r="B39" s="23" t="s">
        <v>29</v>
      </c>
      <c r="C39" s="20">
        <v>3661</v>
      </c>
      <c r="D39" s="26"/>
      <c r="E39" s="26"/>
    </row>
    <row r="40" spans="2:5">
      <c r="B40" s="23" t="s">
        <v>23</v>
      </c>
      <c r="C40" s="20">
        <v>1388</v>
      </c>
      <c r="D40" s="26"/>
      <c r="E40" s="26"/>
    </row>
    <row r="41" spans="2:5">
      <c r="B41" s="23" t="s">
        <v>34</v>
      </c>
      <c r="C41" s="20">
        <v>877</v>
      </c>
      <c r="D41" s="26"/>
      <c r="E41" s="27"/>
    </row>
    <row r="42" spans="2:5">
      <c r="B42" s="19" t="s">
        <v>35</v>
      </c>
      <c r="C42" s="20">
        <v>11</v>
      </c>
      <c r="D42" s="26"/>
      <c r="E42" s="26"/>
    </row>
    <row r="43" spans="2:5">
      <c r="B43" s="19" t="s">
        <v>37</v>
      </c>
      <c r="C43" s="20"/>
    </row>
    <row r="44" spans="2:5">
      <c r="B44" s="23" t="s">
        <v>32</v>
      </c>
      <c r="C44" s="20">
        <v>308</v>
      </c>
      <c r="D44" s="23"/>
      <c r="E44" s="20"/>
    </row>
    <row r="45" spans="2:5">
      <c r="B45" s="23" t="s">
        <v>29</v>
      </c>
      <c r="C45" s="20">
        <v>2941</v>
      </c>
      <c r="D45" s="23"/>
      <c r="E45" s="20"/>
    </row>
    <row r="46" spans="2:5">
      <c r="B46" s="23" t="s">
        <v>23</v>
      </c>
      <c r="C46" s="20">
        <v>12568</v>
      </c>
      <c r="D46" s="28"/>
      <c r="E46" s="29"/>
    </row>
    <row r="47" spans="2:5">
      <c r="B47" s="23" t="s">
        <v>52</v>
      </c>
      <c r="C47" s="20">
        <v>4718</v>
      </c>
      <c r="D47" s="28"/>
      <c r="E47" s="29"/>
    </row>
    <row r="48" spans="2:5">
      <c r="B48" s="23" t="s">
        <v>53</v>
      </c>
      <c r="C48" s="20">
        <v>1286</v>
      </c>
      <c r="D48" s="28"/>
      <c r="E48" s="29"/>
    </row>
    <row r="49" spans="2:5">
      <c r="B49" s="23" t="s">
        <v>68</v>
      </c>
      <c r="C49" s="20">
        <v>16131</v>
      </c>
      <c r="D49" s="28"/>
      <c r="E49" s="29"/>
    </row>
    <row r="50" spans="2:5">
      <c r="B50" s="23" t="s">
        <v>69</v>
      </c>
      <c r="C50" s="20">
        <v>57</v>
      </c>
    </row>
  </sheetData>
  <pageMargins left="0.7" right="0.7" top="0.75" bottom="0.75" header="0.3" footer="0.3"/>
  <pageSetup paperSize="9" orientation="portrait" r:id="rId1"/>
  <ignoredErrors>
    <ignoredError sqref="E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Détail des périodes</vt:lpstr>
      <vt:lpstr>GENERAL</vt:lpstr>
      <vt:lpstr>Focus Allemagne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m.chapalain</cp:lastModifiedBy>
  <cp:lastPrinted>2020-12-21T11:07:14Z</cp:lastPrinted>
  <dcterms:created xsi:type="dcterms:W3CDTF">2020-12-15T14:57:22Z</dcterms:created>
  <dcterms:modified xsi:type="dcterms:W3CDTF">2020-12-21T11:10:17Z</dcterms:modified>
</cp:coreProperties>
</file>